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1" sheetId="1" r:id="rId1"/>
    <sheet name="1 год" sheetId="4" r:id="rId2"/>
    <sheet name="2 год" sheetId="5" r:id="rId3"/>
    <sheet name="3 год" sheetId="6" r:id="rId4"/>
    <sheet name="3" sheetId="7" r:id="rId5"/>
  </sheets>
  <definedNames>
    <definedName name="IS_DOCUMENT" localSheetId="0">'1'!$A$75</definedName>
    <definedName name="IS_DOCUMENT" localSheetId="1">'1 год'!$A$58</definedName>
    <definedName name="IS_DOCUMENT" localSheetId="2">'2 год'!$A$58</definedName>
    <definedName name="IS_DOCUMENT" localSheetId="4">'3'!$A$47</definedName>
    <definedName name="IS_DOCUMENT" localSheetId="3">'3 год'!$A$58</definedName>
    <definedName name="_xlnm.Print_Titles" localSheetId="1">'1 год'!$8:$8</definedName>
    <definedName name="_xlnm.Print_Titles" localSheetId="2">'2 год'!$8:$8</definedName>
    <definedName name="_xlnm.Print_Titles" localSheetId="3">'3 год'!$8:$8</definedName>
    <definedName name="_xlnm.Print_Area" localSheetId="1">'1 год'!$A$1:$BF$58</definedName>
    <definedName name="_xlnm.Print_Area" localSheetId="2">'2 год'!$A$1:$BF$58</definedName>
    <definedName name="_xlnm.Print_Area" localSheetId="3">'3 год'!$A$1:$BF$58</definedName>
  </definedNames>
  <calcPr calcId="124519" refMode="R1C1"/>
</workbook>
</file>

<file path=xl/calcChain.xml><?xml version="1.0" encoding="utf-8"?>
<calcChain xmlns="http://schemas.openxmlformats.org/spreadsheetml/2006/main">
  <c r="BB11" i="7"/>
  <c r="BC11" s="1"/>
  <c r="BB10"/>
  <c r="BC10" s="1"/>
  <c r="BD10" s="1"/>
  <c r="BI9"/>
  <c r="BH9"/>
  <c r="BG9"/>
  <c r="BA9"/>
  <c r="BA58" i="6"/>
  <c r="BA57"/>
  <c r="BE55"/>
  <c r="BB55"/>
  <c r="BA55" s="1"/>
  <c r="BE51"/>
  <c r="BB51"/>
  <c r="BA51"/>
  <c r="BE48"/>
  <c r="BA48" s="1"/>
  <c r="BE47"/>
  <c r="BA47"/>
  <c r="BE46"/>
  <c r="BA46"/>
  <c r="BE45"/>
  <c r="BA45"/>
  <c r="BE44"/>
  <c r="BA44"/>
  <c r="BE43"/>
  <c r="BA43"/>
  <c r="BE42"/>
  <c r="BA42"/>
  <c r="BE41"/>
  <c r="BA41"/>
  <c r="BE40"/>
  <c r="BA40"/>
  <c r="BE39"/>
  <c r="BA39"/>
  <c r="BF37"/>
  <c r="BE37"/>
  <c r="BD37"/>
  <c r="BC37"/>
  <c r="BB37"/>
  <c r="BE34"/>
  <c r="BA34"/>
  <c r="BE33"/>
  <c r="BA33"/>
  <c r="BE32"/>
  <c r="BA32"/>
  <c r="BF30"/>
  <c r="BE30"/>
  <c r="BD30"/>
  <c r="BC30"/>
  <c r="BB30"/>
  <c r="BA30"/>
  <c r="BE29"/>
  <c r="BA29"/>
  <c r="BE28"/>
  <c r="BA28"/>
  <c r="BF26"/>
  <c r="BE26"/>
  <c r="BD26"/>
  <c r="BC26"/>
  <c r="BB26"/>
  <c r="BA26"/>
  <c r="BE25"/>
  <c r="BA25"/>
  <c r="BE24"/>
  <c r="BA24"/>
  <c r="BF22"/>
  <c r="BE22"/>
  <c r="BD22"/>
  <c r="BC22"/>
  <c r="BB22"/>
  <c r="BA22"/>
  <c r="BF20"/>
  <c r="BE20"/>
  <c r="BE18" s="1"/>
  <c r="BD20"/>
  <c r="BC20"/>
  <c r="BC18" s="1"/>
  <c r="BC15" s="1"/>
  <c r="BB20"/>
  <c r="BA20"/>
  <c r="BE12"/>
  <c r="BG18"/>
  <c r="BF18"/>
  <c r="BD18"/>
  <c r="BB18"/>
  <c r="BB12" s="1"/>
  <c r="BA17"/>
  <c r="BE16"/>
  <c r="BA16"/>
  <c r="BA14"/>
  <c r="BA13"/>
  <c r="BE11"/>
  <c r="BA11" s="1"/>
  <c r="BF9"/>
  <c r="BF56" s="1"/>
  <c r="BF53" s="1"/>
  <c r="BD9"/>
  <c r="BD56" s="1"/>
  <c r="BD53" s="1"/>
  <c r="BA58" i="5"/>
  <c r="BA57"/>
  <c r="BF56"/>
  <c r="BF53" s="1"/>
  <c r="BD56"/>
  <c r="BD53" s="1"/>
  <c r="BE55"/>
  <c r="BB55"/>
  <c r="BA55"/>
  <c r="BE51"/>
  <c r="BB51"/>
  <c r="BA51" s="1"/>
  <c r="BE48"/>
  <c r="BA48" s="1"/>
  <c r="BE47"/>
  <c r="BA47" s="1"/>
  <c r="BE46"/>
  <c r="BA46" s="1"/>
  <c r="BE45"/>
  <c r="BA45" s="1"/>
  <c r="BE44"/>
  <c r="BA44" s="1"/>
  <c r="BE43"/>
  <c r="BA43" s="1"/>
  <c r="BE42"/>
  <c r="BA42" s="1"/>
  <c r="BE41"/>
  <c r="BA41" s="1"/>
  <c r="BE40"/>
  <c r="BA40" s="1"/>
  <c r="BE39"/>
  <c r="BA39" s="1"/>
  <c r="BF37"/>
  <c r="BD37"/>
  <c r="BC37"/>
  <c r="BB37"/>
  <c r="BE34"/>
  <c r="BA34" s="1"/>
  <c r="BE33"/>
  <c r="BA33" s="1"/>
  <c r="BE32"/>
  <c r="BA32" s="1"/>
  <c r="BF30"/>
  <c r="BD30"/>
  <c r="BC30"/>
  <c r="BB30"/>
  <c r="BE29"/>
  <c r="BA29" s="1"/>
  <c r="BE28"/>
  <c r="BA28" s="1"/>
  <c r="BF26"/>
  <c r="BD26"/>
  <c r="BC26"/>
  <c r="BB26"/>
  <c r="BE25"/>
  <c r="BA25" s="1"/>
  <c r="BE24"/>
  <c r="BA24" s="1"/>
  <c r="BF22"/>
  <c r="BD22"/>
  <c r="BC22"/>
  <c r="BB22"/>
  <c r="BF20"/>
  <c r="BF18" s="1"/>
  <c r="BD20"/>
  <c r="BD18" s="1"/>
  <c r="BC20"/>
  <c r="BC18" s="1"/>
  <c r="BC15" s="1"/>
  <c r="BB20"/>
  <c r="BG18"/>
  <c r="BA17"/>
  <c r="BE16"/>
  <c r="BA16" s="1"/>
  <c r="BA14"/>
  <c r="BA13"/>
  <c r="BE12"/>
  <c r="BE11"/>
  <c r="BA11"/>
  <c r="BF9"/>
  <c r="BF52" s="1"/>
  <c r="BF49" s="1"/>
  <c r="BE9"/>
  <c r="BE56" s="1"/>
  <c r="BE53" s="1"/>
  <c r="BD9"/>
  <c r="BD52" s="1"/>
  <c r="BD49" s="1"/>
  <c r="BA58" i="4"/>
  <c r="BF56"/>
  <c r="BF53" s="1"/>
  <c r="BD56"/>
  <c r="BD53" s="1"/>
  <c r="BB55"/>
  <c r="BB51"/>
  <c r="BE48"/>
  <c r="BA48" s="1"/>
  <c r="BE47"/>
  <c r="BA47" s="1"/>
  <c r="BE46"/>
  <c r="BA46" s="1"/>
  <c r="BE45"/>
  <c r="BA45" s="1"/>
  <c r="BE44"/>
  <c r="BA44" s="1"/>
  <c r="BE43"/>
  <c r="BA43" s="1"/>
  <c r="BE42"/>
  <c r="BA42" s="1"/>
  <c r="BE41"/>
  <c r="BA41" s="1"/>
  <c r="BE40"/>
  <c r="BA40" s="1"/>
  <c r="BE39"/>
  <c r="BA39" s="1"/>
  <c r="BF37"/>
  <c r="BD37"/>
  <c r="BC37"/>
  <c r="BB37"/>
  <c r="BE34"/>
  <c r="BA34" s="1"/>
  <c r="BE33"/>
  <c r="BA33" s="1"/>
  <c r="BE32"/>
  <c r="BA32" s="1"/>
  <c r="BF30"/>
  <c r="BD30"/>
  <c r="BC30"/>
  <c r="BB30"/>
  <c r="BE29"/>
  <c r="BA29" s="1"/>
  <c r="BE28"/>
  <c r="BA28" s="1"/>
  <c r="BA26" s="1"/>
  <c r="BF26"/>
  <c r="BD26"/>
  <c r="BC26"/>
  <c r="BB26"/>
  <c r="BE25"/>
  <c r="BA25" s="1"/>
  <c r="BE24"/>
  <c r="BA24" s="1"/>
  <c r="BF22"/>
  <c r="BD22"/>
  <c r="BC22"/>
  <c r="BB22"/>
  <c r="BF20"/>
  <c r="BF18" s="1"/>
  <c r="BD20"/>
  <c r="BD18" s="1"/>
  <c r="BC20"/>
  <c r="BB20"/>
  <c r="BK18"/>
  <c r="BJ18"/>
  <c r="BE11" s="1"/>
  <c r="BI18"/>
  <c r="BH18"/>
  <c r="BG18"/>
  <c r="BE57" s="1"/>
  <c r="BC18"/>
  <c r="BC15" s="1"/>
  <c r="BA17"/>
  <c r="BE16"/>
  <c r="BA16" s="1"/>
  <c r="BA14"/>
  <c r="BA13"/>
  <c r="BE12"/>
  <c r="BF9"/>
  <c r="BF52" s="1"/>
  <c r="BF49" s="1"/>
  <c r="BD9"/>
  <c r="BD52" s="1"/>
  <c r="BD49" s="1"/>
  <c r="BA12" i="6" l="1"/>
  <c r="BB9"/>
  <c r="BB56" s="1"/>
  <c r="BA37" i="5"/>
  <c r="BA37" i="6"/>
  <c r="BB18" i="5"/>
  <c r="BB12" s="1"/>
  <c r="BB9" s="1"/>
  <c r="BB18" i="4"/>
  <c r="BB12" s="1"/>
  <c r="BA12" s="1"/>
  <c r="BA9" s="1"/>
  <c r="BA30"/>
  <c r="BA22"/>
  <c r="BA20" s="1"/>
  <c r="BA22" i="5"/>
  <c r="BA20" s="1"/>
  <c r="BA15"/>
  <c r="BC9"/>
  <c r="BC56" s="1"/>
  <c r="BC53" s="1"/>
  <c r="BA15" i="4"/>
  <c r="BC9"/>
  <c r="BC56" s="1"/>
  <c r="BC53" s="1"/>
  <c r="BA18" i="6"/>
  <c r="BA11" i="4"/>
  <c r="BE9"/>
  <c r="BE56" s="1"/>
  <c r="BA57"/>
  <c r="BE51"/>
  <c r="BE55"/>
  <c r="BD11" i="7"/>
  <c r="BE11" s="1"/>
  <c r="BF11" s="1"/>
  <c r="BC9"/>
  <c r="BA37" i="4"/>
  <c r="BA51"/>
  <c r="BB9"/>
  <c r="BB53" i="6"/>
  <c r="BC9"/>
  <c r="BA15"/>
  <c r="BA9" s="1"/>
  <c r="BD9" i="7"/>
  <c r="BE10"/>
  <c r="BA26" i="5"/>
  <c r="BA30"/>
  <c r="BC52" i="4"/>
  <c r="BC49" s="1"/>
  <c r="BC52" i="5"/>
  <c r="BC49" s="1"/>
  <c r="BB52" i="6"/>
  <c r="BF52"/>
  <c r="BF49" s="1"/>
  <c r="BE52" i="4"/>
  <c r="BE52" i="5"/>
  <c r="BE49" s="1"/>
  <c r="BD52" i="6"/>
  <c r="BD49" s="1"/>
  <c r="BE22" i="4"/>
  <c r="BE20" s="1"/>
  <c r="BE26"/>
  <c r="BE30"/>
  <c r="BE37"/>
  <c r="BE22" i="5"/>
  <c r="BE20" s="1"/>
  <c r="BE26"/>
  <c r="BE30"/>
  <c r="BE37"/>
  <c r="BE9" i="6"/>
  <c r="BB9" i="7"/>
  <c r="BA12" i="5" l="1"/>
  <c r="BA9" s="1"/>
  <c r="BA18" i="4"/>
  <c r="BA18" i="5"/>
  <c r="BB49" i="6"/>
  <c r="BC52"/>
  <c r="BC49" s="1"/>
  <c r="BC56"/>
  <c r="BB52" i="5"/>
  <c r="BB56"/>
  <c r="BB52" i="4"/>
  <c r="BB56"/>
  <c r="BE53"/>
  <c r="BA55"/>
  <c r="BE52" i="6"/>
  <c r="BE49" s="1"/>
  <c r="BE56"/>
  <c r="BE53" s="1"/>
  <c r="BF10" i="7"/>
  <c r="BF9" s="1"/>
  <c r="BE9"/>
  <c r="BE18" i="5"/>
  <c r="BE18" i="4"/>
  <c r="BE49"/>
  <c r="BA52" l="1"/>
  <c r="BA49" s="1"/>
  <c r="BB49"/>
  <c r="BA52" i="5"/>
  <c r="BA49" s="1"/>
  <c r="BB49"/>
  <c r="BA52" i="6"/>
  <c r="BA49" s="1"/>
  <c r="BA56" i="4"/>
  <c r="BB53"/>
  <c r="BA56" i="5"/>
  <c r="BA53" s="1"/>
  <c r="BB53"/>
  <c r="BC53" i="6"/>
  <c r="BA56"/>
  <c r="BA53" s="1"/>
  <c r="BA53" i="4"/>
</calcChain>
</file>

<file path=xl/comments1.xml><?xml version="1.0" encoding="utf-8"?>
<comments xmlns="http://schemas.openxmlformats.org/spreadsheetml/2006/main">
  <authors>
    <author>UNO</author>
  </authors>
  <commentList>
    <comment ref="B11" authorId="0">
      <text>
        <r>
          <rPr>
            <b/>
            <sz val="8"/>
            <color indexed="81"/>
            <rFont val="Tahoma"/>
            <family val="2"/>
            <charset val="204"/>
          </rPr>
          <t>UNO:</t>
        </r>
        <r>
          <rPr>
            <sz val="8"/>
            <color indexed="81"/>
            <rFont val="Tahoma"/>
            <family val="2"/>
            <charset val="204"/>
          </rPr>
          <t xml:space="preserve">
аренда по внебюджету
</t>
        </r>
      </text>
    </comment>
    <comment ref="C12" authorId="0">
      <text>
        <r>
          <rPr>
            <b/>
            <sz val="8"/>
            <color indexed="81"/>
            <rFont val="Tahoma"/>
            <family val="2"/>
            <charset val="204"/>
          </rPr>
          <t>UNO:</t>
        </r>
        <r>
          <rPr>
            <sz val="8"/>
            <color indexed="81"/>
            <rFont val="Tahoma"/>
            <family val="2"/>
            <charset val="204"/>
          </rPr>
          <t xml:space="preserve">
КВФО 4, по внебюджету - платные услуги, ГПД</t>
        </r>
      </text>
    </comment>
    <comment ref="C15" authorId="0">
      <text>
        <r>
          <rPr>
            <b/>
            <sz val="8"/>
            <color indexed="81"/>
            <rFont val="Tahoma"/>
            <family val="2"/>
            <charset val="204"/>
          </rPr>
          <t>UNO:</t>
        </r>
        <r>
          <rPr>
            <sz val="8"/>
            <color indexed="81"/>
            <rFont val="Tahoma"/>
            <family val="2"/>
            <charset val="204"/>
          </rPr>
          <t xml:space="preserve">
КВФО 5</t>
        </r>
      </text>
    </comment>
    <comment ref="C16" authorId="0">
      <text>
        <r>
          <rPr>
            <b/>
            <sz val="8"/>
            <color indexed="81"/>
            <rFont val="Tahoma"/>
            <family val="2"/>
            <charset val="204"/>
          </rPr>
          <t>UNO:</t>
        </r>
        <r>
          <rPr>
            <sz val="8"/>
            <color indexed="81"/>
            <rFont val="Tahoma"/>
            <family val="2"/>
            <charset val="204"/>
          </rPr>
          <t xml:space="preserve">
пришкольные лагеря внебюджет
</t>
        </r>
      </text>
    </comment>
    <comment ref="C28" authorId="0">
      <text>
        <r>
          <rPr>
            <b/>
            <sz val="8"/>
            <color indexed="81"/>
            <rFont val="Tahoma"/>
            <family val="2"/>
            <charset val="204"/>
          </rPr>
          <t>UNO:</t>
        </r>
        <r>
          <rPr>
            <sz val="8"/>
            <color indexed="81"/>
            <rFont val="Tahoma"/>
            <family val="2"/>
            <charset val="204"/>
          </rPr>
          <t xml:space="preserve">
266
</t>
        </r>
      </text>
    </comment>
    <comment ref="C29" authorId="0">
      <text>
        <r>
          <rPr>
            <b/>
            <sz val="8"/>
            <color indexed="81"/>
            <rFont val="Tahoma"/>
            <family val="2"/>
            <charset val="204"/>
          </rPr>
          <t>UNO:</t>
        </r>
        <r>
          <rPr>
            <sz val="8"/>
            <color indexed="81"/>
            <rFont val="Tahoma"/>
            <family val="2"/>
            <charset val="204"/>
          </rPr>
          <t xml:space="preserve">
212
</t>
        </r>
      </text>
    </comment>
    <comment ref="C32" authorId="0">
      <text>
        <r>
          <rPr>
            <b/>
            <sz val="8"/>
            <color indexed="81"/>
            <rFont val="Tahoma"/>
            <family val="2"/>
            <charset val="204"/>
          </rPr>
          <t>UNO:</t>
        </r>
        <r>
          <rPr>
            <sz val="8"/>
            <color indexed="81"/>
            <rFont val="Tahoma"/>
            <family val="2"/>
            <charset val="204"/>
          </rPr>
          <t xml:space="preserve">
2910002, 2910003
</t>
        </r>
      </text>
    </comment>
    <comment ref="C33" authorId="0">
      <text>
        <r>
          <rPr>
            <b/>
            <sz val="8"/>
            <color indexed="81"/>
            <rFont val="Tahoma"/>
            <family val="2"/>
            <charset val="204"/>
          </rPr>
          <t>UNO:</t>
        </r>
        <r>
          <rPr>
            <sz val="8"/>
            <color indexed="81"/>
            <rFont val="Tahoma"/>
            <family val="2"/>
            <charset val="204"/>
          </rPr>
          <t xml:space="preserve">
2910001, 2910005</t>
        </r>
      </text>
    </comment>
    <comment ref="C34" authorId="0">
      <text>
        <r>
          <rPr>
            <b/>
            <sz val="8"/>
            <color indexed="81"/>
            <rFont val="Tahoma"/>
            <family val="2"/>
            <charset val="204"/>
          </rPr>
          <t>UNO:</t>
        </r>
        <r>
          <rPr>
            <sz val="8"/>
            <color indexed="81"/>
            <rFont val="Tahoma"/>
            <family val="2"/>
            <charset val="204"/>
          </rPr>
          <t xml:space="preserve">
2910004, 2920000, 2950000</t>
        </r>
      </text>
    </comment>
    <comment ref="C42" authorId="0">
      <text>
        <r>
          <rPr>
            <b/>
            <sz val="8"/>
            <color indexed="81"/>
            <rFont val="Tahoma"/>
            <family val="2"/>
            <charset val="204"/>
          </rPr>
          <t>UNO:</t>
        </r>
        <r>
          <rPr>
            <sz val="8"/>
            <color indexed="81"/>
            <rFont val="Tahoma"/>
            <family val="2"/>
            <charset val="204"/>
          </rPr>
          <t xml:space="preserve">
224</t>
        </r>
      </text>
    </comment>
    <comment ref="C43" authorId="0">
      <text>
        <r>
          <rPr>
            <b/>
            <sz val="8"/>
            <color indexed="81"/>
            <rFont val="Tahoma"/>
            <family val="2"/>
            <charset val="204"/>
          </rPr>
          <t>UNO:</t>
        </r>
        <r>
          <rPr>
            <sz val="8"/>
            <color indexed="81"/>
            <rFont val="Tahoma"/>
            <family val="2"/>
            <charset val="204"/>
          </rPr>
          <t xml:space="preserve">
225</t>
        </r>
      </text>
    </comment>
    <comment ref="C44" authorId="0">
      <text>
        <r>
          <rPr>
            <b/>
            <sz val="8"/>
            <color indexed="81"/>
            <rFont val="Tahoma"/>
            <family val="2"/>
            <charset val="204"/>
          </rPr>
          <t>UNO:</t>
        </r>
        <r>
          <rPr>
            <sz val="8"/>
            <color indexed="81"/>
            <rFont val="Tahoma"/>
            <family val="2"/>
            <charset val="204"/>
          </rPr>
          <t xml:space="preserve">
226</t>
        </r>
      </text>
    </comment>
    <comment ref="C45" authorId="0">
      <text>
        <r>
          <rPr>
            <b/>
            <sz val="8"/>
            <color indexed="81"/>
            <rFont val="Tahoma"/>
            <family val="2"/>
            <charset val="204"/>
          </rPr>
          <t>UNO:</t>
        </r>
        <r>
          <rPr>
            <sz val="8"/>
            <color indexed="81"/>
            <rFont val="Tahoma"/>
            <family val="2"/>
            <charset val="204"/>
          </rPr>
          <t xml:space="preserve">
2960208
</t>
        </r>
      </text>
    </comment>
    <comment ref="B46" authorId="0">
      <text>
        <r>
          <rPr>
            <b/>
            <sz val="8"/>
            <color indexed="81"/>
            <rFont val="Tahoma"/>
            <family val="2"/>
            <charset val="204"/>
          </rPr>
          <t>UNO:</t>
        </r>
        <r>
          <rPr>
            <sz val="8"/>
            <color indexed="81"/>
            <rFont val="Tahoma"/>
            <family val="2"/>
            <charset val="204"/>
          </rPr>
          <t xml:space="preserve">
310</t>
        </r>
      </text>
    </comment>
    <comment ref="C47" authorId="0">
      <text>
        <r>
          <rPr>
            <b/>
            <sz val="8"/>
            <color indexed="81"/>
            <rFont val="Tahoma"/>
            <family val="2"/>
            <charset val="204"/>
          </rPr>
          <t>UNO:</t>
        </r>
        <r>
          <rPr>
            <sz val="8"/>
            <color indexed="81"/>
            <rFont val="Tahoma"/>
            <family val="2"/>
            <charset val="204"/>
          </rPr>
          <t xml:space="preserve">
340</t>
        </r>
      </text>
    </comment>
    <comment ref="C48" authorId="0">
      <text>
        <r>
          <rPr>
            <b/>
            <sz val="8"/>
            <color indexed="81"/>
            <rFont val="Tahoma"/>
            <family val="2"/>
            <charset val="204"/>
          </rPr>
          <t>UNO:</t>
        </r>
        <r>
          <rPr>
            <sz val="8"/>
            <color indexed="81"/>
            <rFont val="Tahoma"/>
            <family val="2"/>
            <charset val="204"/>
          </rPr>
          <t xml:space="preserve">
3530000</t>
        </r>
      </text>
    </comment>
  </commentList>
</comments>
</file>

<file path=xl/comments2.xml><?xml version="1.0" encoding="utf-8"?>
<comments xmlns="http://schemas.openxmlformats.org/spreadsheetml/2006/main">
  <authors>
    <author>UNO</author>
  </authors>
  <commentList>
    <comment ref="B11" authorId="0">
      <text>
        <r>
          <rPr>
            <b/>
            <sz val="8"/>
            <color indexed="81"/>
            <rFont val="Tahoma"/>
            <family val="2"/>
            <charset val="204"/>
          </rPr>
          <t>UNO:</t>
        </r>
        <r>
          <rPr>
            <sz val="8"/>
            <color indexed="81"/>
            <rFont val="Tahoma"/>
            <family val="2"/>
            <charset val="204"/>
          </rPr>
          <t xml:space="preserve">
аренда по внебюджету
</t>
        </r>
      </text>
    </comment>
    <comment ref="C12" authorId="0">
      <text>
        <r>
          <rPr>
            <b/>
            <sz val="8"/>
            <color indexed="81"/>
            <rFont val="Tahoma"/>
            <family val="2"/>
            <charset val="204"/>
          </rPr>
          <t>UNO:</t>
        </r>
        <r>
          <rPr>
            <sz val="8"/>
            <color indexed="81"/>
            <rFont val="Tahoma"/>
            <family val="2"/>
            <charset val="204"/>
          </rPr>
          <t xml:space="preserve">
КВФО 4, по внебюджету - платные услуги, ГПД</t>
        </r>
      </text>
    </comment>
    <comment ref="C15" authorId="0">
      <text>
        <r>
          <rPr>
            <b/>
            <sz val="8"/>
            <color indexed="81"/>
            <rFont val="Tahoma"/>
            <family val="2"/>
            <charset val="204"/>
          </rPr>
          <t>UNO:</t>
        </r>
        <r>
          <rPr>
            <sz val="8"/>
            <color indexed="81"/>
            <rFont val="Tahoma"/>
            <family val="2"/>
            <charset val="204"/>
          </rPr>
          <t xml:space="preserve">
КВФО 5</t>
        </r>
      </text>
    </comment>
    <comment ref="C16" authorId="0">
      <text>
        <r>
          <rPr>
            <b/>
            <sz val="8"/>
            <color indexed="81"/>
            <rFont val="Tahoma"/>
            <family val="2"/>
            <charset val="204"/>
          </rPr>
          <t>UNO:</t>
        </r>
        <r>
          <rPr>
            <sz val="8"/>
            <color indexed="81"/>
            <rFont val="Tahoma"/>
            <family val="2"/>
            <charset val="204"/>
          </rPr>
          <t xml:space="preserve">
пришкольные лагеря внебюджет
</t>
        </r>
      </text>
    </comment>
    <comment ref="C28" authorId="0">
      <text>
        <r>
          <rPr>
            <b/>
            <sz val="8"/>
            <color indexed="81"/>
            <rFont val="Tahoma"/>
            <family val="2"/>
            <charset val="204"/>
          </rPr>
          <t>UNO:</t>
        </r>
        <r>
          <rPr>
            <sz val="8"/>
            <color indexed="81"/>
            <rFont val="Tahoma"/>
            <family val="2"/>
            <charset val="204"/>
          </rPr>
          <t xml:space="preserve">
266
</t>
        </r>
      </text>
    </comment>
    <comment ref="C29" authorId="0">
      <text>
        <r>
          <rPr>
            <b/>
            <sz val="8"/>
            <color indexed="81"/>
            <rFont val="Tahoma"/>
            <family val="2"/>
            <charset val="204"/>
          </rPr>
          <t>UNO:</t>
        </r>
        <r>
          <rPr>
            <sz val="8"/>
            <color indexed="81"/>
            <rFont val="Tahoma"/>
            <family val="2"/>
            <charset val="204"/>
          </rPr>
          <t xml:space="preserve">
212
</t>
        </r>
      </text>
    </comment>
    <comment ref="C32" authorId="0">
      <text>
        <r>
          <rPr>
            <b/>
            <sz val="8"/>
            <color indexed="81"/>
            <rFont val="Tahoma"/>
            <family val="2"/>
            <charset val="204"/>
          </rPr>
          <t>UNO:</t>
        </r>
        <r>
          <rPr>
            <sz val="8"/>
            <color indexed="81"/>
            <rFont val="Tahoma"/>
            <family val="2"/>
            <charset val="204"/>
          </rPr>
          <t xml:space="preserve">
2910002, 2910003
</t>
        </r>
      </text>
    </comment>
    <comment ref="C33" authorId="0">
      <text>
        <r>
          <rPr>
            <b/>
            <sz val="8"/>
            <color indexed="81"/>
            <rFont val="Tahoma"/>
            <family val="2"/>
            <charset val="204"/>
          </rPr>
          <t>UNO:</t>
        </r>
        <r>
          <rPr>
            <sz val="8"/>
            <color indexed="81"/>
            <rFont val="Tahoma"/>
            <family val="2"/>
            <charset val="204"/>
          </rPr>
          <t xml:space="preserve">
2910001, 2910005</t>
        </r>
      </text>
    </comment>
    <comment ref="C34" authorId="0">
      <text>
        <r>
          <rPr>
            <b/>
            <sz val="8"/>
            <color indexed="81"/>
            <rFont val="Tahoma"/>
            <family val="2"/>
            <charset val="204"/>
          </rPr>
          <t>UNO:</t>
        </r>
        <r>
          <rPr>
            <sz val="8"/>
            <color indexed="81"/>
            <rFont val="Tahoma"/>
            <family val="2"/>
            <charset val="204"/>
          </rPr>
          <t xml:space="preserve">
2910004, 2920000, 2950000</t>
        </r>
      </text>
    </comment>
    <comment ref="C42" authorId="0">
      <text>
        <r>
          <rPr>
            <b/>
            <sz val="8"/>
            <color indexed="81"/>
            <rFont val="Tahoma"/>
            <family val="2"/>
            <charset val="204"/>
          </rPr>
          <t>UNO:</t>
        </r>
        <r>
          <rPr>
            <sz val="8"/>
            <color indexed="81"/>
            <rFont val="Tahoma"/>
            <family val="2"/>
            <charset val="204"/>
          </rPr>
          <t xml:space="preserve">
224</t>
        </r>
      </text>
    </comment>
    <comment ref="C43" authorId="0">
      <text>
        <r>
          <rPr>
            <b/>
            <sz val="8"/>
            <color indexed="81"/>
            <rFont val="Tahoma"/>
            <family val="2"/>
            <charset val="204"/>
          </rPr>
          <t>UNO:</t>
        </r>
        <r>
          <rPr>
            <sz val="8"/>
            <color indexed="81"/>
            <rFont val="Tahoma"/>
            <family val="2"/>
            <charset val="204"/>
          </rPr>
          <t xml:space="preserve">
225</t>
        </r>
      </text>
    </comment>
    <comment ref="C44" authorId="0">
      <text>
        <r>
          <rPr>
            <b/>
            <sz val="8"/>
            <color indexed="81"/>
            <rFont val="Tahoma"/>
            <family val="2"/>
            <charset val="204"/>
          </rPr>
          <t>UNO:</t>
        </r>
        <r>
          <rPr>
            <sz val="8"/>
            <color indexed="81"/>
            <rFont val="Tahoma"/>
            <family val="2"/>
            <charset val="204"/>
          </rPr>
          <t xml:space="preserve">
226</t>
        </r>
      </text>
    </comment>
    <comment ref="C45" authorId="0">
      <text>
        <r>
          <rPr>
            <b/>
            <sz val="8"/>
            <color indexed="81"/>
            <rFont val="Tahoma"/>
            <family val="2"/>
            <charset val="204"/>
          </rPr>
          <t>UNO:</t>
        </r>
        <r>
          <rPr>
            <sz val="8"/>
            <color indexed="81"/>
            <rFont val="Tahoma"/>
            <family val="2"/>
            <charset val="204"/>
          </rPr>
          <t xml:space="preserve">
2960208
</t>
        </r>
      </text>
    </comment>
    <comment ref="B46" authorId="0">
      <text>
        <r>
          <rPr>
            <b/>
            <sz val="8"/>
            <color indexed="81"/>
            <rFont val="Tahoma"/>
            <family val="2"/>
            <charset val="204"/>
          </rPr>
          <t>UNO:</t>
        </r>
        <r>
          <rPr>
            <sz val="8"/>
            <color indexed="81"/>
            <rFont val="Tahoma"/>
            <family val="2"/>
            <charset val="204"/>
          </rPr>
          <t xml:space="preserve">
310</t>
        </r>
      </text>
    </comment>
    <comment ref="C47" authorId="0">
      <text>
        <r>
          <rPr>
            <b/>
            <sz val="8"/>
            <color indexed="81"/>
            <rFont val="Tahoma"/>
            <family val="2"/>
            <charset val="204"/>
          </rPr>
          <t>UNO:</t>
        </r>
        <r>
          <rPr>
            <sz val="8"/>
            <color indexed="81"/>
            <rFont val="Tahoma"/>
            <family val="2"/>
            <charset val="204"/>
          </rPr>
          <t xml:space="preserve">
340</t>
        </r>
      </text>
    </comment>
    <comment ref="C48" authorId="0">
      <text>
        <r>
          <rPr>
            <b/>
            <sz val="8"/>
            <color indexed="81"/>
            <rFont val="Tahoma"/>
            <family val="2"/>
            <charset val="204"/>
          </rPr>
          <t>UNO:</t>
        </r>
        <r>
          <rPr>
            <sz val="8"/>
            <color indexed="81"/>
            <rFont val="Tahoma"/>
            <family val="2"/>
            <charset val="204"/>
          </rPr>
          <t xml:space="preserve">
3530000</t>
        </r>
      </text>
    </comment>
  </commentList>
</comments>
</file>

<file path=xl/comments3.xml><?xml version="1.0" encoding="utf-8"?>
<comments xmlns="http://schemas.openxmlformats.org/spreadsheetml/2006/main">
  <authors>
    <author>UNO</author>
  </authors>
  <commentList>
    <comment ref="B11" authorId="0">
      <text>
        <r>
          <rPr>
            <b/>
            <sz val="8"/>
            <color indexed="81"/>
            <rFont val="Tahoma"/>
            <family val="2"/>
            <charset val="204"/>
          </rPr>
          <t>UNO:</t>
        </r>
        <r>
          <rPr>
            <sz val="8"/>
            <color indexed="81"/>
            <rFont val="Tahoma"/>
            <family val="2"/>
            <charset val="204"/>
          </rPr>
          <t xml:space="preserve">
аренда по внебюджету
</t>
        </r>
      </text>
    </comment>
    <comment ref="C12" authorId="0">
      <text>
        <r>
          <rPr>
            <b/>
            <sz val="8"/>
            <color indexed="81"/>
            <rFont val="Tahoma"/>
            <family val="2"/>
            <charset val="204"/>
          </rPr>
          <t>UNO:</t>
        </r>
        <r>
          <rPr>
            <sz val="8"/>
            <color indexed="81"/>
            <rFont val="Tahoma"/>
            <family val="2"/>
            <charset val="204"/>
          </rPr>
          <t xml:space="preserve">
КВФО 4, по внебюджету - платные услуги, ГПД</t>
        </r>
      </text>
    </comment>
    <comment ref="C15" authorId="0">
      <text>
        <r>
          <rPr>
            <b/>
            <sz val="8"/>
            <color indexed="81"/>
            <rFont val="Tahoma"/>
            <family val="2"/>
            <charset val="204"/>
          </rPr>
          <t>UNO:</t>
        </r>
        <r>
          <rPr>
            <sz val="8"/>
            <color indexed="81"/>
            <rFont val="Tahoma"/>
            <family val="2"/>
            <charset val="204"/>
          </rPr>
          <t xml:space="preserve">
КВФО 5</t>
        </r>
      </text>
    </comment>
    <comment ref="C16" authorId="0">
      <text>
        <r>
          <rPr>
            <b/>
            <sz val="8"/>
            <color indexed="81"/>
            <rFont val="Tahoma"/>
            <family val="2"/>
            <charset val="204"/>
          </rPr>
          <t>UNO:</t>
        </r>
        <r>
          <rPr>
            <sz val="8"/>
            <color indexed="81"/>
            <rFont val="Tahoma"/>
            <family val="2"/>
            <charset val="204"/>
          </rPr>
          <t xml:space="preserve">
пришкольные лагеря внебюджет
</t>
        </r>
      </text>
    </comment>
    <comment ref="C28" authorId="0">
      <text>
        <r>
          <rPr>
            <b/>
            <sz val="8"/>
            <color indexed="81"/>
            <rFont val="Tahoma"/>
            <family val="2"/>
            <charset val="204"/>
          </rPr>
          <t>UNO:</t>
        </r>
        <r>
          <rPr>
            <sz val="8"/>
            <color indexed="81"/>
            <rFont val="Tahoma"/>
            <family val="2"/>
            <charset val="204"/>
          </rPr>
          <t xml:space="preserve">
266
</t>
        </r>
      </text>
    </comment>
    <comment ref="C29" authorId="0">
      <text>
        <r>
          <rPr>
            <b/>
            <sz val="8"/>
            <color indexed="81"/>
            <rFont val="Tahoma"/>
            <family val="2"/>
            <charset val="204"/>
          </rPr>
          <t>UNO:</t>
        </r>
        <r>
          <rPr>
            <sz val="8"/>
            <color indexed="81"/>
            <rFont val="Tahoma"/>
            <family val="2"/>
            <charset val="204"/>
          </rPr>
          <t xml:space="preserve">
212
</t>
        </r>
      </text>
    </comment>
    <comment ref="C32" authorId="0">
      <text>
        <r>
          <rPr>
            <b/>
            <sz val="8"/>
            <color indexed="81"/>
            <rFont val="Tahoma"/>
            <family val="2"/>
            <charset val="204"/>
          </rPr>
          <t>UNO:</t>
        </r>
        <r>
          <rPr>
            <sz val="8"/>
            <color indexed="81"/>
            <rFont val="Tahoma"/>
            <family val="2"/>
            <charset val="204"/>
          </rPr>
          <t xml:space="preserve">
2910002, 2910003
</t>
        </r>
      </text>
    </comment>
    <comment ref="C33" authorId="0">
      <text>
        <r>
          <rPr>
            <b/>
            <sz val="8"/>
            <color indexed="81"/>
            <rFont val="Tahoma"/>
            <family val="2"/>
            <charset val="204"/>
          </rPr>
          <t>UNO:</t>
        </r>
        <r>
          <rPr>
            <sz val="8"/>
            <color indexed="81"/>
            <rFont val="Tahoma"/>
            <family val="2"/>
            <charset val="204"/>
          </rPr>
          <t xml:space="preserve">
2910001, 2910005</t>
        </r>
      </text>
    </comment>
    <comment ref="C34" authorId="0">
      <text>
        <r>
          <rPr>
            <b/>
            <sz val="8"/>
            <color indexed="81"/>
            <rFont val="Tahoma"/>
            <family val="2"/>
            <charset val="204"/>
          </rPr>
          <t>UNO:</t>
        </r>
        <r>
          <rPr>
            <sz val="8"/>
            <color indexed="81"/>
            <rFont val="Tahoma"/>
            <family val="2"/>
            <charset val="204"/>
          </rPr>
          <t xml:space="preserve">
2910004, 2920000, 2950000</t>
        </r>
      </text>
    </comment>
    <comment ref="C42" authorId="0">
      <text>
        <r>
          <rPr>
            <b/>
            <sz val="8"/>
            <color indexed="81"/>
            <rFont val="Tahoma"/>
            <family val="2"/>
            <charset val="204"/>
          </rPr>
          <t>UNO:</t>
        </r>
        <r>
          <rPr>
            <sz val="8"/>
            <color indexed="81"/>
            <rFont val="Tahoma"/>
            <family val="2"/>
            <charset val="204"/>
          </rPr>
          <t xml:space="preserve">
224</t>
        </r>
      </text>
    </comment>
    <comment ref="C43" authorId="0">
      <text>
        <r>
          <rPr>
            <b/>
            <sz val="8"/>
            <color indexed="81"/>
            <rFont val="Tahoma"/>
            <family val="2"/>
            <charset val="204"/>
          </rPr>
          <t>UNO:</t>
        </r>
        <r>
          <rPr>
            <sz val="8"/>
            <color indexed="81"/>
            <rFont val="Tahoma"/>
            <family val="2"/>
            <charset val="204"/>
          </rPr>
          <t xml:space="preserve">
225</t>
        </r>
      </text>
    </comment>
    <comment ref="C44" authorId="0">
      <text>
        <r>
          <rPr>
            <b/>
            <sz val="8"/>
            <color indexed="81"/>
            <rFont val="Tahoma"/>
            <family val="2"/>
            <charset val="204"/>
          </rPr>
          <t>UNO:</t>
        </r>
        <r>
          <rPr>
            <sz val="8"/>
            <color indexed="81"/>
            <rFont val="Tahoma"/>
            <family val="2"/>
            <charset val="204"/>
          </rPr>
          <t xml:space="preserve">
226</t>
        </r>
      </text>
    </comment>
    <comment ref="C45" authorId="0">
      <text>
        <r>
          <rPr>
            <b/>
            <sz val="8"/>
            <color indexed="81"/>
            <rFont val="Tahoma"/>
            <family val="2"/>
            <charset val="204"/>
          </rPr>
          <t>UNO:</t>
        </r>
        <r>
          <rPr>
            <sz val="8"/>
            <color indexed="81"/>
            <rFont val="Tahoma"/>
            <family val="2"/>
            <charset val="204"/>
          </rPr>
          <t xml:space="preserve">
2960208
</t>
        </r>
      </text>
    </comment>
    <comment ref="B46" authorId="0">
      <text>
        <r>
          <rPr>
            <b/>
            <sz val="8"/>
            <color indexed="81"/>
            <rFont val="Tahoma"/>
            <family val="2"/>
            <charset val="204"/>
          </rPr>
          <t>UNO:</t>
        </r>
        <r>
          <rPr>
            <sz val="8"/>
            <color indexed="81"/>
            <rFont val="Tahoma"/>
            <family val="2"/>
            <charset val="204"/>
          </rPr>
          <t xml:space="preserve">
310</t>
        </r>
      </text>
    </comment>
    <comment ref="C47" authorId="0">
      <text>
        <r>
          <rPr>
            <b/>
            <sz val="8"/>
            <color indexed="81"/>
            <rFont val="Tahoma"/>
            <family val="2"/>
            <charset val="204"/>
          </rPr>
          <t>UNO:</t>
        </r>
        <r>
          <rPr>
            <sz val="8"/>
            <color indexed="81"/>
            <rFont val="Tahoma"/>
            <family val="2"/>
            <charset val="204"/>
          </rPr>
          <t xml:space="preserve">
340</t>
        </r>
      </text>
    </comment>
    <comment ref="C48" authorId="0">
      <text>
        <r>
          <rPr>
            <b/>
            <sz val="8"/>
            <color indexed="81"/>
            <rFont val="Tahoma"/>
            <family val="2"/>
            <charset val="204"/>
          </rPr>
          <t>UNO:</t>
        </r>
        <r>
          <rPr>
            <sz val="8"/>
            <color indexed="81"/>
            <rFont val="Tahoma"/>
            <family val="2"/>
            <charset val="204"/>
          </rPr>
          <t xml:space="preserve">
3530000</t>
        </r>
      </text>
    </comment>
  </commentList>
</comments>
</file>

<file path=xl/sharedStrings.xml><?xml version="1.0" encoding="utf-8"?>
<sst xmlns="http://schemas.openxmlformats.org/spreadsheetml/2006/main" count="488" uniqueCount="211">
  <si>
    <t>УТВЕРЖДАЮ</t>
  </si>
  <si>
    <t>(наименование должности лица, утверждающего документ)</t>
  </si>
  <si>
    <t>(подпись)</t>
  </si>
  <si>
    <t>(расшифровка подписи)</t>
  </si>
  <si>
    <t>"</t>
  </si>
  <si>
    <t xml:space="preserve"> г.</t>
  </si>
  <si>
    <t>План финансово-хозяйственной деятельности</t>
  </si>
  <si>
    <t>КОДЫ</t>
  </si>
  <si>
    <t>Дата</t>
  </si>
  <si>
    <t>января</t>
  </si>
  <si>
    <t>по ОКПО</t>
  </si>
  <si>
    <t>Наименование муниципального
бюджетного учреждения
(подразделения)</t>
  </si>
  <si>
    <t>383</t>
  </si>
  <si>
    <t xml:space="preserve">Наименование органа, осуществляющего
функции и полномочия учредителя
</t>
  </si>
  <si>
    <t>управление образования администрации  Старооскольского городского округа Белгородской области</t>
  </si>
  <si>
    <t>Адрес фактического местонахождения
муниципального бюджетного
учреждения (подразделения)</t>
  </si>
  <si>
    <t>N п/п</t>
  </si>
  <si>
    <t>Наименование показателя</t>
  </si>
  <si>
    <t>Нефинансовые активы, всего</t>
  </si>
  <si>
    <t>в том числе:
Стоимость имущества, закрепленного собственником имущества за учреждением на праве оперативного управления</t>
  </si>
  <si>
    <t>Стоимость имущества, приобретенного учреждением (подразделением) за счет выделенных собственником имущества учреждения средств</t>
  </si>
  <si>
    <t>Стоимость имущества, приобретенного учреждением (подразделением) за счет доходов, полученных от платной и иной приносящей доход деятельности</t>
  </si>
  <si>
    <t>в том числе:
Общая балансовая стоимость особо ценного движимого имущества</t>
  </si>
  <si>
    <t>Финансовые активы, всего</t>
  </si>
  <si>
    <t>из них:
Дебиторская задолженность по доходам, полученным за счет средств бюджета, всего</t>
  </si>
  <si>
    <t>Обязательства, всего</t>
  </si>
  <si>
    <t>Код строки</t>
  </si>
  <si>
    <t>Код по бюджетной классификации Российской Федерации</t>
  </si>
  <si>
    <t>Объем финансового обеспечения, руб (с точностью до двух знаков после запятой - 0,00)</t>
  </si>
  <si>
    <t>в том числе: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</si>
  <si>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</si>
  <si>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</si>
  <si>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поступления от оказания услуг (выполнения работ) на платной основе и от иной приносящей доход деятельности</t>
  </si>
  <si>
    <t>всего</t>
  </si>
  <si>
    <t>их них гранты</t>
  </si>
  <si>
    <t/>
  </si>
  <si>
    <t>из них:</t>
  </si>
  <si>
    <t>Заработная плата</t>
  </si>
  <si>
    <t>Начисления на выплаты по оплате труда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</si>
  <si>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</si>
  <si>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</si>
  <si>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</si>
  <si>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</si>
  <si>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</si>
  <si>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</si>
  <si>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>Прочие расходы</t>
  </si>
  <si>
    <t>Увеличение стоимости основных средств</t>
  </si>
  <si>
    <t>Увеличение стоимости материальных запасов</t>
  </si>
  <si>
    <t>Поступление финансовых активов, всего</t>
  </si>
  <si>
    <t>500</t>
  </si>
  <si>
    <t>Остаток средств на начало года</t>
  </si>
  <si>
    <t>Остаток средств на конец года</t>
  </si>
  <si>
    <t>600</t>
  </si>
  <si>
    <t>Год начала закупки</t>
  </si>
  <si>
    <t>Сумма выплат по расходам на закупку товаров, работ и услуг, руб  (с точностью до двух знаков после запятой - 0,00)</t>
  </si>
  <si>
    <t>всего на закупки</t>
  </si>
  <si>
    <t>в соответствии с Федеральным законом от 5 апреля 2013 г. №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</si>
  <si>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№ 223-ФЗ "О закупках товаров, работ, услуг отдельными видами юридических лиц"</t>
  </si>
  <si>
    <t>(очередной финансовый год)</t>
  </si>
  <si>
    <t>Сумма (руб., с точностью до двух знаков после запятой - 0,00)</t>
  </si>
  <si>
    <t>Поступление</t>
  </si>
  <si>
    <t>Выбытие</t>
  </si>
  <si>
    <t>010</t>
  </si>
  <si>
    <t>020</t>
  </si>
  <si>
    <t>030</t>
  </si>
  <si>
    <t>040</t>
  </si>
  <si>
    <t>Объем публичных обязательств, всего</t>
  </si>
  <si>
    <t>Начальник управления образования администрации городского округа</t>
  </si>
  <si>
    <t>С.В.Халеева</t>
  </si>
  <si>
    <t>09</t>
  </si>
  <si>
    <t xml:space="preserve"> - консультационная, просветительская деятельность, деятельность в сфере охраны здоровья граждан и иная не противоречащая целям создания Учреждения деятельность, в том числе организация отдыха и оздоровления обучающихся в каникулярное время.</t>
  </si>
  <si>
    <t>Директор муниципального бюджетного учреждения</t>
  </si>
  <si>
    <t>Главный бухгалтер МКУ "ЦБО и РО"</t>
  </si>
  <si>
    <t>Т.М. Иванова</t>
  </si>
  <si>
    <t>Начальник планово-финансового отдела МКУ "ЦБО и РО"</t>
  </si>
  <si>
    <t>Е.В. Грищук</t>
  </si>
  <si>
    <t>Исполнитель</t>
  </si>
  <si>
    <t>19</t>
  </si>
  <si>
    <t>на 2019 год и на плановый период 2020 и 2021 годов</t>
  </si>
  <si>
    <t>09.01.2019</t>
  </si>
  <si>
    <t>ИНН</t>
  </si>
  <si>
    <t>КПП</t>
  </si>
  <si>
    <t>312801001</t>
  </si>
  <si>
    <t xml:space="preserve"> I. Сведения о деятельности муниципального бюджетного учреждения</t>
  </si>
  <si>
    <t>1. Цели деятельности государственного (муниципального) бюджетного учреждения (подразделения):</t>
  </si>
  <si>
    <t>2. Основные виды деятельности государственного (муниципального) бюджетного учреждения (подразделения):</t>
  </si>
  <si>
    <t>3. Перечень услуг (работ), относящихся в соответствии с уставом муниципального учреждения к его основным видам деятельности, предоставление которых для физицеских и юридических лиц осуществляется в том числе за плату:</t>
  </si>
  <si>
    <t>4. Общая балансовая стоимость недвижемого муниципального имущества на дату составления Плана финансово-хозяйственной деятельности</t>
  </si>
  <si>
    <t>руб.</t>
  </si>
  <si>
    <t>Общая балансовая стоимость недвижимого имущества, всего</t>
  </si>
  <si>
    <t>5. Общая балансовая стоимость движимого муниципального имущества на дату составления Плана, в том числе балансовая стоимость особо ценного движемого имущества</t>
  </si>
  <si>
    <t xml:space="preserve"> на 1 января 2019г.</t>
  </si>
  <si>
    <t>(последняя отчетная дата)</t>
  </si>
  <si>
    <t>Общая балансовая стоимость движимого имущества</t>
  </si>
  <si>
    <t xml:space="preserve">         из них:
         недвижимое имущество, всего</t>
  </si>
  <si>
    <t xml:space="preserve">                    в том числе остаточная стоимость</t>
  </si>
  <si>
    <t xml:space="preserve">         особо ценное движимое имущество, всего</t>
  </si>
  <si>
    <t>денежные средства учреждения, всего</t>
  </si>
  <si>
    <t>из них:
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</si>
  <si>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</si>
  <si>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</si>
  <si>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задолженность, всего</t>
  </si>
  <si>
    <t>из них:
дебиторская задолженность по доходам</t>
  </si>
  <si>
    <t>дебиторская  задолженность по расходам</t>
  </si>
  <si>
    <t>иная дебиторская  задолженность</t>
  </si>
  <si>
    <t>кредиторская задолженность, всего</t>
  </si>
  <si>
    <t>кредиторская задолженность за счет поступлений от оказания услуг (выполнения работ) на платной основе и от иной приносящей доход деятельности</t>
  </si>
  <si>
    <t xml:space="preserve">      из них:
      долговые обязательства</t>
  </si>
  <si>
    <t xml:space="preserve">      из них:                                                                                                                                                                                              кредиторская задолженность за счет субсидии на финансовое обеспечение выполнения муниципального задания</t>
  </si>
  <si>
    <t xml:space="preserve">      в том числе:                                                                                                                                                                       просроченная кредиторская задолженность</t>
  </si>
  <si>
    <t>II. Показатели финансового состояния учреждения (подразделения)</t>
  </si>
  <si>
    <t>Всего</t>
  </si>
  <si>
    <t>субсидия на выполнение муниципального задания</t>
  </si>
  <si>
    <t>III. Показатели по поступлениям и выплатам учреждения (подразделения)  на 01 января 2019г.</t>
  </si>
  <si>
    <t>Поступления от доходов, всего</t>
  </si>
  <si>
    <t>доходы от собственности</t>
  </si>
  <si>
    <t>доходы от оказания услуг (выполнения работ)</t>
  </si>
  <si>
    <t>доходы от штрафов, пеней и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</si>
  <si>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</si>
  <si>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иные субсидии, предоставленные из бюджета</t>
  </si>
  <si>
    <t>прочие доходы</t>
  </si>
  <si>
    <t>доходы от операций с активами</t>
  </si>
  <si>
    <t>Выплаты по расходам, всего:</t>
  </si>
  <si>
    <t>Дата предыдущего утверждения плана</t>
  </si>
  <si>
    <t>код по реестру участников бюджетного процесса, а также юридических лиц, не являющихся участниками бюджетного процесса</t>
  </si>
  <si>
    <t>Сумма, руб.</t>
  </si>
  <si>
    <t>муниципальное бюджетное общеобразовательное учреждение "Основная общеобразовательная Сорокинская школа"</t>
  </si>
  <si>
    <t>14301690</t>
  </si>
  <si>
    <t>3128029859</t>
  </si>
  <si>
    <t>Российская Федерация, Белгородская область, Старооскольский район, село Сорокино, улица Молодежная д. 2а</t>
  </si>
  <si>
    <t xml:space="preserve"> - образовательная деятельность по образовательным программам начального общего и основного общего образования.</t>
  </si>
  <si>
    <t xml:space="preserve"> - образовательная деятельность по программам начального общего и основного общего образования;</t>
  </si>
  <si>
    <t xml:space="preserve"> - образовательная деятельность по дополнительным общеобразовательным программам;</t>
  </si>
  <si>
    <t>- платные дополнительные образовательные услуги (обучение по дополнительным образовательным программам, преподавание специальных курсов и циклов дисциплин, занятия с обучающимися углубленным изучением предметов и другие услуги), не предусмотренные соответствующими образовательными программами и федеральными государственными образовательными стандартами, а также образовательными стандартами, и иные платные услуги в случаях и в порядке, предусмотренном действующим законодательством и Уставом.</t>
  </si>
  <si>
    <t>22246776</t>
  </si>
  <si>
    <t>40446929,25</t>
  </si>
  <si>
    <t>5463579,47</t>
  </si>
  <si>
    <t>120</t>
  </si>
  <si>
    <t>130</t>
  </si>
  <si>
    <t>140</t>
  </si>
  <si>
    <t>156</t>
  </si>
  <si>
    <t>152</t>
  </si>
  <si>
    <t>155</t>
  </si>
  <si>
    <t>170</t>
  </si>
  <si>
    <t>остатки</t>
  </si>
  <si>
    <t>ГПД</t>
  </si>
  <si>
    <t>платные</t>
  </si>
  <si>
    <t>аренда</t>
  </si>
  <si>
    <t>приш лагерь</t>
  </si>
  <si>
    <t>на выплаты персоналу всего</t>
  </si>
  <si>
    <t>100</t>
  </si>
  <si>
    <t>Оплата труда и начисления на выплаты по оплате труда</t>
  </si>
  <si>
    <t>111, 119</t>
  </si>
  <si>
    <t>111</t>
  </si>
  <si>
    <t>119</t>
  </si>
  <si>
    <t>Социальные и иные выплаты населению</t>
  </si>
  <si>
    <t>111, 112</t>
  </si>
  <si>
    <t>Социальные пособия и компенсации персоналу в денежной форме</t>
  </si>
  <si>
    <t>Прочие несоциальные выплаты персоналу в денежной форме</t>
  </si>
  <si>
    <t>112</t>
  </si>
  <si>
    <t>Уплата налогов, сборов и иных платежей всего</t>
  </si>
  <si>
    <t>850</t>
  </si>
  <si>
    <t>Налог на имушество и земельный налог</t>
  </si>
  <si>
    <t>851</t>
  </si>
  <si>
    <t>Уплата прочих налогов и сборов</t>
  </si>
  <si>
    <t>852</t>
  </si>
  <si>
    <t>Уплата иных платежей</t>
  </si>
  <si>
    <t>853</t>
  </si>
  <si>
    <t>Безвозмездные перечисления организациям всего</t>
  </si>
  <si>
    <t>Прочие расходы (кроме расходов на закупку товаров, работ и услуг)</t>
  </si>
  <si>
    <t>Расходы на закупку товаров, работ и услуг всего</t>
  </si>
  <si>
    <t>244</t>
  </si>
  <si>
    <t>Увеличение стоимости права пользования</t>
  </si>
  <si>
    <t>из них</t>
  </si>
  <si>
    <t>увеличение остатков средств</t>
  </si>
  <si>
    <t>прочие поступления</t>
  </si>
  <si>
    <t>Выбытие финансовых активов всего</t>
  </si>
  <si>
    <t>уменьшение остатков средств</t>
  </si>
  <si>
    <t>прочие выбытия</t>
  </si>
  <si>
    <t>III. Показатели по поступлениям и выплатам учреждения (подразделения)  на 01 января 2020г.</t>
  </si>
  <si>
    <t>III. Показатели по поступлениям и выплатам учреждения (подразделения)  на 01 января 2021г.</t>
  </si>
  <si>
    <t>IV. Показатели выплат по расходам на закупку товаров, работ, услуг учреждения (подразделения) на 01 января 2019г.</t>
  </si>
  <si>
    <t xml:space="preserve"> На 2019г. очередной финансовый год</t>
  </si>
  <si>
    <t xml:space="preserve"> На 2020г. 1-ый год планового периода</t>
  </si>
  <si>
    <t xml:space="preserve"> На 2021г. 2-ой год планового периода</t>
  </si>
  <si>
    <t>Выплаты по расходам на закупку товаров, работ, услуг всего:</t>
  </si>
  <si>
    <t>0001</t>
  </si>
  <si>
    <t>в том числе на оплату контрактов, заключенных до начала очередного финансового года</t>
  </si>
  <si>
    <t>1001</t>
  </si>
  <si>
    <t>на закупку товаров, работ, услуг по году начала закупки</t>
  </si>
  <si>
    <t>2001</t>
  </si>
  <si>
    <t>V. Сведения о вносимых изменениях №_______</t>
  </si>
  <si>
    <t>по виду поступлений___________________________________________________________________________</t>
  </si>
  <si>
    <t>(субсидии на финансовое обеспечение выполнения муниципального задания, субсидии, предоставляемые в соответствии с абзацем вторым пункта 1 статьи 78.1 Бюджетного кодекса Российской Федерации, субсидии на осуществление капитальных вложений, поступления от оказания услуг (выполнения работ) на платной основе и от иной приносящей доход деятельности)</t>
  </si>
  <si>
    <t>на "___"_________________ 20___ г.</t>
  </si>
  <si>
    <t>Сумма изменений (+,-), руб.</t>
  </si>
  <si>
    <t>Обоснования и расчеты по вносимым изменениям</t>
  </si>
  <si>
    <t>Планируемый остаток средств на начало планируемого финансового года</t>
  </si>
  <si>
    <t>х</t>
  </si>
  <si>
    <t>Поступления всего</t>
  </si>
  <si>
    <t>Выплаты всего:</t>
  </si>
  <si>
    <t>Источники финансирования дефецита средств учреждения всего:</t>
  </si>
  <si>
    <t>Планируемый остаток средств на конец планируемого финансового года</t>
  </si>
  <si>
    <t>VI.Сведения о средствах, поступающих во временное распоряжение учреждения (подразделения)</t>
  </si>
  <si>
    <t>на 01 января 2019г.</t>
  </si>
  <si>
    <t>VII. Справочная информация</t>
  </si>
  <si>
    <t>Объем бюджетных инвестиций (в части переданных полномочий государственного заказчика в соответствии с Бюджетным кодексом Россиийской Федерации) всего</t>
  </si>
  <si>
    <t>Объем средств, поступивших во временное распоряжение, всего</t>
  </si>
  <si>
    <t>Е. А. Кононова</t>
  </si>
  <si>
    <t>Тел. 22-13-18</t>
  </si>
  <si>
    <t xml:space="preserve">Н.Н. Мишина 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</si>
</sst>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6">
    <font>
      <sz val="10"/>
      <name val="Arial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"/>
      <family val="2"/>
      <charset val="204"/>
    </font>
    <font>
      <sz val="12"/>
      <name val="Calibri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8" fillId="0" borderId="0"/>
    <xf numFmtId="43" fontId="8" fillId="0" borderId="0" applyFont="0" applyFill="0" applyBorder="0" applyAlignment="0" applyProtection="0"/>
  </cellStyleXfs>
  <cellXfs count="223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/>
    </xf>
    <xf numFmtId="0" fontId="1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vertical="top"/>
    </xf>
    <xf numFmtId="0" fontId="1" fillId="0" borderId="0" xfId="0" applyFont="1" applyBorder="1" applyAlignment="1" applyProtection="1">
      <alignment wrapText="1"/>
    </xf>
    <xf numFmtId="0" fontId="1" fillId="0" borderId="0" xfId="0" applyFont="1" applyBorder="1" applyAlignment="1" applyProtection="1">
      <alignment vertical="top" wrapText="1"/>
    </xf>
    <xf numFmtId="0" fontId="1" fillId="0" borderId="0" xfId="0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center" vertical="top"/>
    </xf>
    <xf numFmtId="49" fontId="1" fillId="0" borderId="0" xfId="0" applyNumberFormat="1" applyFont="1" applyFill="1" applyBorder="1" applyAlignment="1" applyProtection="1">
      <alignment vertical="top"/>
    </xf>
    <xf numFmtId="0" fontId="0" fillId="0" borderId="0" xfId="0" applyFill="1"/>
    <xf numFmtId="49" fontId="1" fillId="0" borderId="0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/>
    <xf numFmtId="0" fontId="1" fillId="0" borderId="0" xfId="0" applyFont="1" applyFill="1" applyBorder="1" applyAlignment="1" applyProtection="1">
      <alignment horizontal="right"/>
    </xf>
    <xf numFmtId="49" fontId="1" fillId="0" borderId="0" xfId="0" applyNumberFormat="1" applyFont="1" applyFill="1" applyBorder="1" applyAlignment="1" applyProtection="1"/>
    <xf numFmtId="0" fontId="1" fillId="0" borderId="0" xfId="0" applyFont="1" applyFill="1" applyBorder="1" applyAlignment="1" applyProtection="1"/>
    <xf numFmtId="49" fontId="1" fillId="0" borderId="0" xfId="0" applyNumberFormat="1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/>
    <xf numFmtId="0" fontId="1" fillId="0" borderId="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center" wrapText="1"/>
    </xf>
    <xf numFmtId="0" fontId="1" fillId="0" borderId="0" xfId="0" applyFont="1" applyFill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left" vertical="top" wrapText="1"/>
    </xf>
    <xf numFmtId="49" fontId="1" fillId="0" borderId="0" xfId="0" applyNumberFormat="1" applyFont="1" applyFill="1" applyBorder="1" applyAlignment="1" applyProtection="1">
      <alignment vertical="top" wrapText="1"/>
    </xf>
    <xf numFmtId="0" fontId="1" fillId="0" borderId="0" xfId="0" applyFont="1" applyFill="1" applyBorder="1" applyAlignment="1" applyProtection="1">
      <alignment vertical="top" wrapText="1"/>
    </xf>
    <xf numFmtId="0" fontId="1" fillId="0" borderId="0" xfId="0" applyFont="1" applyFill="1" applyBorder="1" applyAlignment="1" applyProtection="1">
      <alignment horizontal="left" wrapText="1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left" vertical="center"/>
    </xf>
    <xf numFmtId="49" fontId="1" fillId="0" borderId="0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top" wrapText="1"/>
    </xf>
    <xf numFmtId="0" fontId="1" fillId="0" borderId="1" xfId="0" applyFont="1" applyFill="1" applyBorder="1" applyAlignment="1" applyProtection="1">
      <alignment horizontal="left" vertical="top" wrapText="1"/>
    </xf>
    <xf numFmtId="4" fontId="1" fillId="0" borderId="1" xfId="0" applyNumberFormat="1" applyFont="1" applyFill="1" applyBorder="1" applyAlignment="1" applyProtection="1">
      <alignment horizontal="center" vertical="top" wrapText="1"/>
    </xf>
    <xf numFmtId="0" fontId="1" fillId="0" borderId="1" xfId="0" applyFont="1" applyBorder="1" applyAlignment="1" applyProtection="1">
      <alignment horizontal="left" vertical="top" wrapText="1"/>
    </xf>
    <xf numFmtId="0" fontId="1" fillId="0" borderId="1" xfId="0" applyFont="1" applyBorder="1" applyAlignment="1" applyProtection="1">
      <alignment horizontal="center" vertical="top" wrapText="1"/>
    </xf>
    <xf numFmtId="4" fontId="1" fillId="0" borderId="1" xfId="0" applyNumberFormat="1" applyFont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left" vertical="top" wrapText="1"/>
    </xf>
    <xf numFmtId="49" fontId="1" fillId="0" borderId="4" xfId="0" applyNumberFormat="1" applyFont="1" applyFill="1" applyBorder="1" applyAlignment="1" applyProtection="1">
      <alignment horizontal="center"/>
    </xf>
    <xf numFmtId="49" fontId="1" fillId="0" borderId="6" xfId="0" applyNumberFormat="1" applyFont="1" applyFill="1" applyBorder="1" applyAlignment="1" applyProtection="1">
      <alignment horizontal="center"/>
    </xf>
    <xf numFmtId="49" fontId="1" fillId="0" borderId="5" xfId="0" applyNumberFormat="1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vertical="top" wrapText="1"/>
    </xf>
    <xf numFmtId="49" fontId="1" fillId="0" borderId="0" xfId="0" applyNumberFormat="1" applyFont="1" applyFill="1" applyBorder="1" applyAlignment="1" applyProtection="1">
      <alignment vertical="top" wrapText="1"/>
    </xf>
    <xf numFmtId="0" fontId="5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wrapText="1"/>
    </xf>
    <xf numFmtId="49" fontId="1" fillId="0" borderId="4" xfId="0" applyNumberFormat="1" applyFont="1" applyFill="1" applyBorder="1" applyAlignment="1" applyProtection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/>
    </xf>
    <xf numFmtId="49" fontId="1" fillId="0" borderId="5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top"/>
    </xf>
    <xf numFmtId="49" fontId="5" fillId="0" borderId="0" xfId="0" applyNumberFormat="1" applyFont="1" applyFill="1" applyBorder="1" applyAlignment="1" applyProtection="1">
      <alignment horizontal="center" vertical="top" wrapText="1"/>
    </xf>
    <xf numFmtId="49" fontId="1" fillId="0" borderId="1" xfId="0" applyNumberFormat="1" applyFont="1" applyFill="1" applyBorder="1" applyAlignment="1" applyProtection="1">
      <alignment horizontal="left" vertical="top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center" wrapText="1"/>
    </xf>
    <xf numFmtId="49" fontId="1" fillId="0" borderId="3" xfId="0" applyNumberFormat="1" applyFont="1" applyFill="1" applyBorder="1" applyAlignment="1" applyProtection="1">
      <alignment horizontal="center" vertical="center"/>
    </xf>
    <xf numFmtId="49" fontId="1" fillId="0" borderId="7" xfId="0" applyNumberFormat="1" applyFont="1" applyFill="1" applyBorder="1" applyAlignment="1" applyProtection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left" vertical="top"/>
    </xf>
    <xf numFmtId="0" fontId="11" fillId="0" borderId="0" xfId="0" applyFont="1" applyFill="1" applyAlignment="1">
      <alignment horizontal="right" wrapText="1"/>
    </xf>
    <xf numFmtId="0" fontId="1" fillId="0" borderId="0" xfId="0" applyFont="1" applyFill="1" applyBorder="1" applyAlignment="1" applyProtection="1">
      <alignment horizontal="left" vertical="top" wrapText="1"/>
    </xf>
    <xf numFmtId="0" fontId="11" fillId="0" borderId="0" xfId="0" applyFont="1" applyAlignment="1">
      <alignment horizontal="right" wrapText="1"/>
    </xf>
    <xf numFmtId="0" fontId="1" fillId="0" borderId="0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 vertical="top" wrapText="1"/>
    </xf>
    <xf numFmtId="49" fontId="1" fillId="0" borderId="7" xfId="0" applyNumberFormat="1" applyFont="1" applyFill="1" applyBorder="1" applyAlignment="1" applyProtection="1">
      <alignment horizontal="left"/>
    </xf>
    <xf numFmtId="49" fontId="1" fillId="0" borderId="7" xfId="0" applyNumberFormat="1" applyFont="1" applyFill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 vertical="top"/>
    </xf>
    <xf numFmtId="0" fontId="1" fillId="0" borderId="0" xfId="0" applyFont="1" applyFill="1" applyBorder="1" applyAlignment="1" applyProtection="1">
      <alignment horizontal="right"/>
    </xf>
    <xf numFmtId="0" fontId="1" fillId="0" borderId="7" xfId="0" applyFont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49" fontId="5" fillId="0" borderId="0" xfId="0" applyNumberFormat="1" applyFont="1" applyFill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center"/>
    </xf>
    <xf numFmtId="49" fontId="1" fillId="0" borderId="6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center"/>
    </xf>
    <xf numFmtId="0" fontId="1" fillId="0" borderId="7" xfId="0" applyFont="1" applyFill="1" applyBorder="1" applyAlignment="1" applyProtection="1">
      <alignment horizontal="center" vertical="top"/>
    </xf>
    <xf numFmtId="0" fontId="1" fillId="0" borderId="0" xfId="0" applyFont="1" applyFill="1" applyBorder="1" applyAlignment="1" applyProtection="1"/>
    <xf numFmtId="0" fontId="0" fillId="0" borderId="0" xfId="0" applyFill="1"/>
    <xf numFmtId="49" fontId="1" fillId="0" borderId="4" xfId="0" applyNumberFormat="1" applyFont="1" applyFill="1" applyBorder="1" applyAlignment="1" applyProtection="1">
      <alignment horizontal="left" vertical="top" wrapText="1"/>
    </xf>
    <xf numFmtId="49" fontId="1" fillId="0" borderId="6" xfId="0" applyNumberFormat="1" applyFont="1" applyFill="1" applyBorder="1" applyAlignment="1" applyProtection="1">
      <alignment horizontal="left" vertical="top" wrapText="1"/>
    </xf>
    <xf numFmtId="49" fontId="1" fillId="0" borderId="5" xfId="0" applyNumberFormat="1" applyFont="1" applyFill="1" applyBorder="1" applyAlignment="1" applyProtection="1">
      <alignment horizontal="left" vertical="top" wrapText="1"/>
    </xf>
    <xf numFmtId="49" fontId="1" fillId="0" borderId="4" xfId="0" applyNumberFormat="1" applyFont="1" applyFill="1" applyBorder="1" applyAlignment="1" applyProtection="1">
      <alignment horizontal="center" vertical="center" wrapText="1"/>
    </xf>
    <xf numFmtId="49" fontId="1" fillId="0" borderId="6" xfId="0" applyNumberFormat="1" applyFont="1" applyFill="1" applyBorder="1" applyAlignment="1" applyProtection="1">
      <alignment horizontal="center" vertical="center" wrapText="1"/>
    </xf>
    <xf numFmtId="49" fontId="1" fillId="0" borderId="5" xfId="0" applyNumberFormat="1" applyFont="1" applyFill="1" applyBorder="1" applyAlignment="1" applyProtection="1">
      <alignment horizontal="center" vertical="center" wrapText="1"/>
    </xf>
    <xf numFmtId="49" fontId="5" fillId="0" borderId="6" xfId="0" applyNumberFormat="1" applyFont="1" applyFill="1" applyBorder="1" applyAlignment="1" applyProtection="1">
      <alignment horizontal="center" vertical="top" wrapText="1"/>
    </xf>
    <xf numFmtId="49" fontId="1" fillId="0" borderId="1" xfId="0" applyNumberFormat="1" applyFont="1" applyFill="1" applyBorder="1" applyAlignment="1" applyProtection="1">
      <alignment horizontal="center" vertical="top" wrapText="1"/>
    </xf>
    <xf numFmtId="0" fontId="8" fillId="0" borderId="0" xfId="1"/>
    <xf numFmtId="0" fontId="8" fillId="2" borderId="0" xfId="1" applyFill="1"/>
    <xf numFmtId="0" fontId="7" fillId="0" borderId="0" xfId="1" applyFont="1" applyBorder="1" applyAlignment="1" applyProtection="1">
      <alignment horizontal="left" vertical="center"/>
    </xf>
    <xf numFmtId="0" fontId="7" fillId="0" borderId="0" xfId="1" applyFont="1" applyBorder="1" applyAlignment="1" applyProtection="1">
      <alignment horizontal="center" vertical="center" wrapText="1"/>
    </xf>
    <xf numFmtId="0" fontId="7" fillId="0" borderId="0" xfId="1" applyFont="1" applyBorder="1" applyAlignment="1" applyProtection="1">
      <alignment horizontal="center" vertical="center" wrapText="1"/>
    </xf>
    <xf numFmtId="0" fontId="7" fillId="2" borderId="0" xfId="1" applyFont="1" applyFill="1" applyBorder="1" applyAlignment="1" applyProtection="1">
      <alignment horizontal="center" vertical="center" wrapText="1"/>
    </xf>
    <xf numFmtId="0" fontId="7" fillId="0" borderId="0" xfId="1" applyFont="1" applyBorder="1" applyAlignment="1" applyProtection="1"/>
    <xf numFmtId="0" fontId="6" fillId="0" borderId="12" xfId="1" applyFont="1" applyBorder="1" applyAlignment="1" applyProtection="1">
      <alignment horizontal="center" vertical="center" wrapText="1"/>
    </xf>
    <xf numFmtId="0" fontId="6" fillId="0" borderId="8" xfId="1" applyFont="1" applyBorder="1" applyAlignment="1" applyProtection="1">
      <alignment horizontal="center" vertical="center" wrapText="1"/>
    </xf>
    <xf numFmtId="0" fontId="6" fillId="0" borderId="13" xfId="1" applyFont="1" applyBorder="1" applyAlignment="1" applyProtection="1">
      <alignment horizontal="center" vertical="center" wrapText="1"/>
    </xf>
    <xf numFmtId="0" fontId="6" fillId="0" borderId="9" xfId="1" applyFont="1" applyBorder="1" applyAlignment="1" applyProtection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14" xfId="1" applyFont="1" applyBorder="1" applyAlignment="1" applyProtection="1">
      <alignment horizontal="center" vertical="center" wrapText="1"/>
    </xf>
    <xf numFmtId="0" fontId="6" fillId="0" borderId="0" xfId="1" applyFont="1" applyBorder="1" applyAlignment="1" applyProtection="1">
      <alignment horizontal="center" vertical="center" wrapText="1"/>
    </xf>
    <xf numFmtId="0" fontId="6" fillId="0" borderId="15" xfId="1" applyFont="1" applyBorder="1" applyAlignment="1" applyProtection="1">
      <alignment horizontal="center" vertical="center" wrapText="1"/>
    </xf>
    <xf numFmtId="0" fontId="6" fillId="0" borderId="10" xfId="1" applyFont="1" applyBorder="1" applyAlignment="1" applyProtection="1">
      <alignment horizontal="center" vertical="center" wrapText="1"/>
    </xf>
    <xf numFmtId="0" fontId="6" fillId="2" borderId="1" xfId="1" applyFont="1" applyFill="1" applyBorder="1" applyAlignment="1" applyProtection="1">
      <alignment horizontal="center" vertical="center" wrapText="1"/>
    </xf>
    <xf numFmtId="0" fontId="6" fillId="0" borderId="3" xfId="1" applyFont="1" applyBorder="1" applyAlignment="1" applyProtection="1">
      <alignment horizontal="center" vertical="center" wrapText="1"/>
    </xf>
    <xf numFmtId="0" fontId="6" fillId="0" borderId="7" xfId="1" applyFont="1" applyBorder="1" applyAlignment="1" applyProtection="1">
      <alignment horizontal="center" vertical="center" wrapText="1"/>
    </xf>
    <xf numFmtId="0" fontId="6" fillId="0" borderId="2" xfId="1" applyFont="1" applyBorder="1" applyAlignment="1" applyProtection="1">
      <alignment horizontal="center" vertical="center" wrapText="1"/>
    </xf>
    <xf numFmtId="0" fontId="6" fillId="0" borderId="11" xfId="1" applyFont="1" applyBorder="1" applyAlignment="1" applyProtection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1" xfId="1" applyFont="1" applyBorder="1" applyAlignment="1" applyProtection="1">
      <alignment horizontal="center"/>
    </xf>
    <xf numFmtId="0" fontId="6" fillId="0" borderId="1" xfId="1" applyFont="1" applyBorder="1" applyAlignment="1" applyProtection="1">
      <alignment horizontal="center"/>
    </xf>
    <xf numFmtId="0" fontId="6" fillId="2" borderId="1" xfId="1" applyFont="1" applyFill="1" applyBorder="1" applyAlignment="1" applyProtection="1">
      <alignment horizontal="center" vertical="center" wrapText="1"/>
    </xf>
    <xf numFmtId="0" fontId="7" fillId="0" borderId="3" xfId="1" applyFont="1" applyBorder="1" applyAlignment="1" applyProtection="1">
      <alignment vertical="top" wrapText="1"/>
    </xf>
    <xf numFmtId="0" fontId="12" fillId="2" borderId="7" xfId="1" applyFont="1" applyFill="1" applyBorder="1" applyAlignment="1" applyProtection="1">
      <alignment horizontal="left" vertical="top" wrapText="1"/>
    </xf>
    <xf numFmtId="0" fontId="12" fillId="2" borderId="2" xfId="1" applyFont="1" applyFill="1" applyBorder="1" applyAlignment="1" applyProtection="1">
      <alignment horizontal="left" vertical="top" wrapText="1"/>
    </xf>
    <xf numFmtId="0" fontId="7" fillId="2" borderId="2" xfId="1" applyFont="1" applyFill="1" applyBorder="1" applyAlignment="1" applyProtection="1">
      <alignment horizontal="center" vertical="center" wrapText="1"/>
    </xf>
    <xf numFmtId="49" fontId="7" fillId="2" borderId="1" xfId="1" applyNumberFormat="1" applyFont="1" applyFill="1" applyBorder="1" applyAlignment="1" applyProtection="1">
      <alignment horizontal="center" vertical="center" wrapText="1"/>
    </xf>
    <xf numFmtId="4" fontId="7" fillId="2" borderId="1" xfId="1" applyNumberFormat="1" applyFont="1" applyFill="1" applyBorder="1" applyAlignment="1" applyProtection="1">
      <alignment horizontal="center" vertical="center"/>
    </xf>
    <xf numFmtId="0" fontId="6" fillId="0" borderId="4" xfId="1" applyFont="1" applyBorder="1" applyAlignment="1" applyProtection="1">
      <alignment vertical="top" wrapText="1"/>
    </xf>
    <xf numFmtId="0" fontId="11" fillId="0" borderId="6" xfId="1" applyFont="1" applyBorder="1" applyAlignment="1" applyProtection="1">
      <alignment horizontal="left" vertical="top" wrapText="1"/>
    </xf>
    <xf numFmtId="0" fontId="11" fillId="0" borderId="5" xfId="1" applyFont="1" applyBorder="1" applyAlignment="1" applyProtection="1">
      <alignment horizontal="left" vertical="top" wrapText="1"/>
    </xf>
    <xf numFmtId="0" fontId="6" fillId="0" borderId="5" xfId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2" fontId="6" fillId="2" borderId="1" xfId="1" applyNumberFormat="1" applyFont="1" applyFill="1" applyBorder="1" applyAlignment="1" applyProtection="1">
      <alignment horizontal="center" vertical="center"/>
    </xf>
    <xf numFmtId="2" fontId="6" fillId="0" borderId="1" xfId="1" applyNumberFormat="1" applyFont="1" applyBorder="1" applyAlignment="1" applyProtection="1">
      <alignment horizontal="center" vertical="center"/>
    </xf>
    <xf numFmtId="0" fontId="11" fillId="0" borderId="6" xfId="1" applyFont="1" applyFill="1" applyBorder="1" applyAlignment="1" applyProtection="1">
      <alignment horizontal="left" vertical="top" wrapText="1"/>
    </xf>
    <xf numFmtId="0" fontId="11" fillId="0" borderId="5" xfId="1" applyFont="1" applyFill="1" applyBorder="1" applyAlignment="1" applyProtection="1">
      <alignment horizontal="left" vertical="top" wrapText="1"/>
    </xf>
    <xf numFmtId="0" fontId="6" fillId="0" borderId="5" xfId="1" applyFont="1" applyFill="1" applyBorder="1" applyAlignment="1" applyProtection="1">
      <alignment horizontal="center" vertical="center" wrapText="1"/>
    </xf>
    <xf numFmtId="49" fontId="6" fillId="0" borderId="1" xfId="1" applyNumberFormat="1" applyFont="1" applyFill="1" applyBorder="1" applyAlignment="1" applyProtection="1">
      <alignment horizontal="center" vertical="center" wrapText="1"/>
    </xf>
    <xf numFmtId="4" fontId="6" fillId="2" borderId="1" xfId="1" applyNumberFormat="1" applyFont="1" applyFill="1" applyBorder="1" applyAlignment="1" applyProtection="1">
      <alignment horizontal="center" vertical="center"/>
    </xf>
    <xf numFmtId="4" fontId="6" fillId="0" borderId="1" xfId="1" applyNumberFormat="1" applyFont="1" applyFill="1" applyBorder="1" applyAlignment="1" applyProtection="1">
      <alignment horizontal="center" vertical="center"/>
    </xf>
    <xf numFmtId="4" fontId="6" fillId="3" borderId="1" xfId="1" applyNumberFormat="1" applyFont="1" applyFill="1" applyBorder="1" applyAlignment="1" applyProtection="1">
      <alignment horizontal="center" vertical="center"/>
    </xf>
    <xf numFmtId="0" fontId="6" fillId="0" borderId="4" xfId="1" applyFont="1" applyBorder="1" applyAlignment="1" applyProtection="1">
      <alignment horizontal="center" wrapText="1"/>
    </xf>
    <xf numFmtId="0" fontId="11" fillId="0" borderId="6" xfId="1" applyFont="1" applyFill="1" applyBorder="1" applyAlignment="1" applyProtection="1">
      <alignment vertical="top" wrapText="1"/>
    </xf>
    <xf numFmtId="0" fontId="11" fillId="0" borderId="6" xfId="1" applyFont="1" applyBorder="1" applyAlignment="1" applyProtection="1">
      <alignment vertical="top" wrapText="1"/>
    </xf>
    <xf numFmtId="4" fontId="6" fillId="0" borderId="1" xfId="1" applyNumberFormat="1" applyFont="1" applyBorder="1" applyAlignment="1" applyProtection="1">
      <alignment horizontal="center" vertical="center"/>
    </xf>
    <xf numFmtId="0" fontId="8" fillId="0" borderId="1" xfId="1" applyBorder="1"/>
    <xf numFmtId="0" fontId="8" fillId="0" borderId="1" xfId="1" applyFill="1" applyBorder="1"/>
    <xf numFmtId="0" fontId="6" fillId="0" borderId="4" xfId="1" applyFont="1" applyFill="1" applyBorder="1" applyAlignment="1" applyProtection="1">
      <alignment vertical="top" wrapText="1"/>
    </xf>
    <xf numFmtId="0" fontId="11" fillId="2" borderId="6" xfId="1" applyFont="1" applyFill="1" applyBorder="1" applyAlignment="1" applyProtection="1">
      <alignment horizontal="left" vertical="top" wrapText="1"/>
    </xf>
    <xf numFmtId="0" fontId="11" fillId="2" borderId="5" xfId="1" applyFont="1" applyFill="1" applyBorder="1" applyAlignment="1" applyProtection="1">
      <alignment horizontal="left" vertical="top" wrapText="1"/>
    </xf>
    <xf numFmtId="0" fontId="6" fillId="2" borderId="5" xfId="1" applyFont="1" applyFill="1" applyBorder="1" applyAlignment="1" applyProtection="1">
      <alignment horizontal="center" vertical="center" wrapText="1"/>
    </xf>
    <xf numFmtId="49" fontId="6" fillId="2" borderId="1" xfId="1" applyNumberFormat="1" applyFont="1" applyFill="1" applyBorder="1" applyAlignment="1" applyProtection="1">
      <alignment horizontal="center" vertical="center" wrapText="1"/>
    </xf>
    <xf numFmtId="0" fontId="8" fillId="0" borderId="0" xfId="1" applyFill="1"/>
    <xf numFmtId="0" fontId="11" fillId="0" borderId="6" xfId="1" applyFont="1" applyFill="1" applyBorder="1" applyAlignment="1" applyProtection="1">
      <alignment horizontal="left" vertical="top" wrapText="1"/>
    </xf>
    <xf numFmtId="0" fontId="6" fillId="0" borderId="4" xfId="1" applyFont="1" applyFill="1" applyBorder="1" applyAlignment="1" applyProtection="1">
      <alignment horizontal="center" wrapText="1"/>
    </xf>
    <xf numFmtId="0" fontId="7" fillId="0" borderId="4" xfId="1" applyFont="1" applyFill="1" applyBorder="1" applyAlignment="1" applyProtection="1">
      <alignment horizontal="center" wrapText="1"/>
    </xf>
    <xf numFmtId="0" fontId="12" fillId="0" borderId="6" xfId="1" applyFont="1" applyFill="1" applyBorder="1" applyAlignment="1" applyProtection="1">
      <alignment horizontal="left"/>
    </xf>
    <xf numFmtId="2" fontId="6" fillId="0" borderId="1" xfId="1" applyNumberFormat="1" applyFont="1" applyFill="1" applyBorder="1" applyAlignment="1" applyProtection="1">
      <alignment horizontal="center" vertical="center"/>
    </xf>
    <xf numFmtId="0" fontId="6" fillId="0" borderId="3" xfId="1" applyFont="1" applyFill="1" applyBorder="1" applyAlignment="1" applyProtection="1">
      <alignment horizontal="center" wrapText="1"/>
    </xf>
    <xf numFmtId="0" fontId="11" fillId="0" borderId="7" xfId="1" applyFont="1" applyFill="1" applyBorder="1" applyAlignment="1" applyProtection="1">
      <alignment vertical="top" wrapText="1"/>
    </xf>
    <xf numFmtId="0" fontId="6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vertical="top" wrapText="1"/>
    </xf>
    <xf numFmtId="0" fontId="12" fillId="0" borderId="7" xfId="1" applyFont="1" applyFill="1" applyBorder="1" applyAlignment="1" applyProtection="1">
      <alignment horizontal="left" vertical="top" wrapText="1"/>
    </xf>
    <xf numFmtId="0" fontId="12" fillId="0" borderId="2" xfId="1" applyFont="1" applyFill="1" applyBorder="1" applyAlignment="1" applyProtection="1">
      <alignment horizontal="left" vertical="top" wrapText="1"/>
    </xf>
    <xf numFmtId="0" fontId="7" fillId="0" borderId="2" xfId="1" applyFont="1" applyFill="1" applyBorder="1" applyAlignment="1" applyProtection="1">
      <alignment horizontal="center" vertical="center" wrapText="1"/>
    </xf>
    <xf numFmtId="49" fontId="7" fillId="0" borderId="1" xfId="1" applyNumberFormat="1" applyFont="1" applyFill="1" applyBorder="1" applyAlignment="1" applyProtection="1">
      <alignment horizontal="center" vertical="center" wrapText="1"/>
    </xf>
    <xf numFmtId="0" fontId="12" fillId="0" borderId="6" xfId="1" applyFont="1" applyFill="1" applyBorder="1" applyAlignment="1" applyProtection="1">
      <alignment horizontal="left" vertical="top" wrapText="1"/>
    </xf>
    <xf numFmtId="0" fontId="12" fillId="0" borderId="5" xfId="1" applyFont="1" applyFill="1" applyBorder="1" applyAlignment="1" applyProtection="1">
      <alignment horizontal="left" vertical="top" wrapText="1"/>
    </xf>
    <xf numFmtId="0" fontId="7" fillId="0" borderId="5" xfId="1" applyFont="1" applyFill="1" applyBorder="1" applyAlignment="1" applyProtection="1">
      <alignment horizontal="center" vertical="center" wrapText="1"/>
    </xf>
    <xf numFmtId="43" fontId="7" fillId="2" borderId="1" xfId="2" applyFont="1" applyFill="1" applyBorder="1" applyAlignment="1" applyProtection="1">
      <alignment horizontal="center" vertical="center"/>
    </xf>
    <xf numFmtId="0" fontId="12" fillId="0" borderId="6" xfId="1" applyFont="1" applyFill="1" applyBorder="1" applyAlignment="1" applyProtection="1">
      <alignment vertical="top" wrapText="1"/>
    </xf>
    <xf numFmtId="4" fontId="7" fillId="3" borderId="1" xfId="1" applyNumberFormat="1" applyFont="1" applyFill="1" applyBorder="1" applyAlignment="1" applyProtection="1">
      <alignment horizontal="center" vertical="center"/>
    </xf>
    <xf numFmtId="4" fontId="7" fillId="0" borderId="1" xfId="1" applyNumberFormat="1" applyFont="1" applyFill="1" applyBorder="1" applyAlignment="1" applyProtection="1">
      <alignment horizontal="center" vertical="center"/>
    </xf>
    <xf numFmtId="2" fontId="7" fillId="0" borderId="1" xfId="1" applyNumberFormat="1" applyFont="1" applyFill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/>
    </xf>
    <xf numFmtId="0" fontId="7" fillId="0" borderId="0" xfId="1" applyFont="1" applyBorder="1" applyAlignment="1" applyProtection="1">
      <alignment horizontal="center" vertical="center"/>
    </xf>
    <xf numFmtId="0" fontId="6" fillId="0" borderId="4" xfId="1" applyFont="1" applyBorder="1" applyAlignment="1" applyProtection="1">
      <alignment horizontal="center" vertical="center"/>
    </xf>
    <xf numFmtId="0" fontId="6" fillId="0" borderId="6" xfId="1" applyFont="1" applyBorder="1" applyAlignment="1" applyProtection="1">
      <alignment horizontal="center" vertical="center"/>
    </xf>
    <xf numFmtId="0" fontId="6" fillId="0" borderId="5" xfId="1" applyFont="1" applyBorder="1" applyAlignment="1" applyProtection="1">
      <alignment horizontal="center" vertical="center"/>
    </xf>
    <xf numFmtId="0" fontId="6" fillId="0" borderId="5" xfId="1" applyFont="1" applyBorder="1" applyAlignment="1" applyProtection="1">
      <alignment horizontal="center" vertical="center"/>
    </xf>
    <xf numFmtId="0" fontId="6" fillId="0" borderId="4" xfId="1" applyFont="1" applyBorder="1" applyAlignment="1" applyProtection="1">
      <alignment horizontal="left" vertical="center" wrapText="1"/>
    </xf>
    <xf numFmtId="0" fontId="6" fillId="0" borderId="6" xfId="1" applyFont="1" applyBorder="1" applyAlignment="1" applyProtection="1">
      <alignment horizontal="left" vertical="center" wrapText="1"/>
    </xf>
    <xf numFmtId="0" fontId="6" fillId="0" borderId="5" xfId="1" applyFont="1" applyBorder="1" applyAlignment="1" applyProtection="1">
      <alignment horizontal="left" vertical="center" wrapText="1"/>
    </xf>
    <xf numFmtId="49" fontId="6" fillId="0" borderId="1" xfId="1" applyNumberFormat="1" applyFont="1" applyBorder="1" applyAlignment="1" applyProtection="1">
      <alignment horizontal="center" vertical="center"/>
    </xf>
    <xf numFmtId="2" fontId="6" fillId="0" borderId="1" xfId="1" applyNumberFormat="1" applyFont="1" applyBorder="1" applyAlignment="1" applyProtection="1">
      <alignment horizontal="center" vertical="center" wrapText="1"/>
    </xf>
    <xf numFmtId="2" fontId="6" fillId="3" borderId="1" xfId="1" applyNumberFormat="1" applyFont="1" applyFill="1" applyBorder="1" applyAlignment="1" applyProtection="1">
      <alignment horizontal="center" vertical="center" wrapText="1"/>
    </xf>
    <xf numFmtId="0" fontId="12" fillId="0" borderId="0" xfId="1" applyFont="1" applyAlignment="1">
      <alignment horizontal="center"/>
    </xf>
    <xf numFmtId="0" fontId="11" fillId="0" borderId="0" xfId="1" applyFont="1" applyAlignment="1">
      <alignment horizontal="center" wrapText="1"/>
    </xf>
    <xf numFmtId="0" fontId="15" fillId="0" borderId="0" xfId="1" applyFont="1" applyAlignment="1">
      <alignment horizontal="center" wrapText="1"/>
    </xf>
    <xf numFmtId="0" fontId="11" fillId="0" borderId="4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wrapText="1"/>
    </xf>
    <xf numFmtId="0" fontId="11" fillId="0" borderId="5" xfId="1" applyFont="1" applyBorder="1" applyAlignment="1">
      <alignment horizont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/>
    </xf>
    <xf numFmtId="0" fontId="11" fillId="0" borderId="1" xfId="1" applyFont="1" applyBorder="1" applyAlignment="1">
      <alignment horizontal="left" wrapText="1"/>
    </xf>
    <xf numFmtId="0" fontId="11" fillId="0" borderId="1" xfId="1" applyFont="1" applyBorder="1" applyAlignment="1">
      <alignment horizontal="center" vertical="center"/>
    </xf>
    <xf numFmtId="0" fontId="7" fillId="0" borderId="0" xfId="1" applyFont="1" applyBorder="1" applyAlignment="1" applyProtection="1">
      <alignment horizontal="center" wrapText="1"/>
    </xf>
    <xf numFmtId="0" fontId="7" fillId="0" borderId="7" xfId="1" applyFont="1" applyBorder="1" applyAlignment="1" applyProtection="1">
      <alignment horizontal="center" vertical="top"/>
    </xf>
    <xf numFmtId="0" fontId="6" fillId="0" borderId="4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0" fontId="6" fillId="0" borderId="5" xfId="1" applyFont="1" applyBorder="1" applyAlignment="1" applyProtection="1">
      <alignment horizontal="center" vertical="center" wrapText="1"/>
    </xf>
    <xf numFmtId="0" fontId="6" fillId="0" borderId="4" xfId="1" applyFont="1" applyBorder="1" applyAlignment="1" applyProtection="1">
      <alignment horizontal="left" vertical="center"/>
    </xf>
    <xf numFmtId="0" fontId="6" fillId="0" borderId="6" xfId="1" applyFont="1" applyBorder="1" applyAlignment="1" applyProtection="1">
      <alignment horizontal="left" vertical="center"/>
    </xf>
    <xf numFmtId="0" fontId="6" fillId="0" borderId="5" xfId="1" applyFont="1" applyBorder="1" applyAlignment="1" applyProtection="1">
      <alignment horizontal="left" vertical="center"/>
    </xf>
    <xf numFmtId="4" fontId="6" fillId="3" borderId="4" xfId="2" applyNumberFormat="1" applyFont="1" applyFill="1" applyBorder="1" applyAlignment="1" applyProtection="1">
      <alignment horizontal="center" vertical="center" wrapText="1"/>
    </xf>
    <xf numFmtId="4" fontId="6" fillId="3" borderId="6" xfId="2" applyNumberFormat="1" applyFont="1" applyFill="1" applyBorder="1" applyAlignment="1" applyProtection="1">
      <alignment horizontal="center" vertical="center" wrapText="1"/>
    </xf>
    <xf numFmtId="4" fontId="6" fillId="3" borderId="5" xfId="2" applyNumberFormat="1" applyFont="1" applyFill="1" applyBorder="1" applyAlignment="1" applyProtection="1">
      <alignment horizontal="center" vertical="center" wrapText="1"/>
    </xf>
    <xf numFmtId="2" fontId="6" fillId="0" borderId="4" xfId="1" applyNumberFormat="1" applyFont="1" applyBorder="1" applyAlignment="1" applyProtection="1">
      <alignment horizontal="center" vertical="center" wrapText="1"/>
    </xf>
    <xf numFmtId="2" fontId="6" fillId="0" borderId="6" xfId="1" applyNumberFormat="1" applyFont="1" applyBorder="1" applyAlignment="1" applyProtection="1">
      <alignment horizontal="center" vertical="center" wrapText="1"/>
    </xf>
    <xf numFmtId="2" fontId="6" fillId="0" borderId="5" xfId="1" applyNumberFormat="1" applyFont="1" applyBorder="1" applyAlignment="1" applyProtection="1">
      <alignment horizontal="center" vertical="center" wrapText="1"/>
    </xf>
    <xf numFmtId="0" fontId="6" fillId="0" borderId="7" xfId="1" applyFont="1" applyBorder="1" applyAlignment="1" applyProtection="1">
      <alignment horizontal="center"/>
    </xf>
    <xf numFmtId="49" fontId="6" fillId="0" borderId="5" xfId="1" applyNumberFormat="1" applyFont="1" applyBorder="1" applyAlignment="1" applyProtection="1">
      <alignment horizontal="center" vertical="center" wrapText="1"/>
    </xf>
    <xf numFmtId="4" fontId="6" fillId="3" borderId="4" xfId="1" applyNumberFormat="1" applyFont="1" applyFill="1" applyBorder="1" applyAlignment="1" applyProtection="1">
      <alignment horizontal="center" vertical="center" wrapText="1"/>
    </xf>
    <xf numFmtId="2" fontId="6" fillId="3" borderId="6" xfId="1" applyNumberFormat="1" applyFont="1" applyFill="1" applyBorder="1" applyAlignment="1" applyProtection="1">
      <alignment horizontal="center" vertical="center" wrapText="1"/>
    </xf>
    <xf numFmtId="2" fontId="6" fillId="3" borderId="5" xfId="1" applyNumberFormat="1" applyFont="1" applyFill="1" applyBorder="1" applyAlignment="1" applyProtection="1">
      <alignment horizontal="center" vertical="center" wrapText="1"/>
    </xf>
    <xf numFmtId="4" fontId="6" fillId="0" borderId="4" xfId="1" applyNumberFormat="1" applyFont="1" applyBorder="1" applyAlignment="1" applyProtection="1">
      <alignment horizontal="center" vertical="center" wrapText="1"/>
    </xf>
    <xf numFmtId="0" fontId="8" fillId="0" borderId="0" xfId="1" applyFont="1" applyAlignment="1"/>
    <xf numFmtId="0" fontId="8" fillId="0" borderId="0" xfId="1" applyAlignment="1"/>
    <xf numFmtId="0" fontId="9" fillId="0" borderId="7" xfId="1" applyFont="1" applyFill="1" applyBorder="1" applyAlignment="1">
      <alignment horizontal="center"/>
    </xf>
    <xf numFmtId="0" fontId="8" fillId="0" borderId="0" xfId="1" applyAlignment="1">
      <alignment horizontal="center"/>
    </xf>
    <xf numFmtId="0" fontId="9" fillId="0" borderId="0" xfId="1" applyFont="1" applyFill="1" applyAlignment="1">
      <alignment horizontal="center"/>
    </xf>
    <xf numFmtId="0" fontId="9" fillId="0" borderId="8" xfId="1" applyFont="1" applyFill="1" applyBorder="1" applyAlignment="1">
      <alignment horizontal="center"/>
    </xf>
    <xf numFmtId="0" fontId="8" fillId="0" borderId="0" xfId="1" applyFont="1" applyAlignment="1">
      <alignment horizontal="left"/>
    </xf>
    <xf numFmtId="0" fontId="9" fillId="0" borderId="0" xfId="1" applyFont="1" applyFill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8" fillId="0" borderId="0" xfId="1" applyAlignment="1">
      <alignment horizontal="left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I75"/>
  <sheetViews>
    <sheetView tabSelected="1" workbookViewId="0">
      <selection activeCell="DA7" sqref="DA7"/>
    </sheetView>
  </sheetViews>
  <sheetFormatPr defaultRowHeight="13.9" customHeight="1"/>
  <cols>
    <col min="1" max="1" width="0.85546875" customWidth="1"/>
    <col min="2" max="40" width="1.140625" customWidth="1"/>
    <col min="41" max="165" width="0.85546875" customWidth="1"/>
  </cols>
  <sheetData>
    <row r="1" spans="1:155" ht="12.75">
      <c r="N1" s="2"/>
    </row>
    <row r="2" spans="1:155" ht="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DG2" s="68" t="s">
        <v>0</v>
      </c>
      <c r="DH2" s="68"/>
      <c r="DI2" s="68"/>
      <c r="DJ2" s="68"/>
      <c r="DK2" s="68"/>
      <c r="DL2" s="68"/>
      <c r="DM2" s="68"/>
      <c r="DN2" s="68"/>
      <c r="DO2" s="68"/>
      <c r="DP2" s="68"/>
      <c r="DQ2" s="68"/>
      <c r="DR2" s="68"/>
      <c r="DS2" s="68"/>
      <c r="DT2" s="68"/>
      <c r="DU2" s="68"/>
      <c r="DV2" s="68"/>
      <c r="DW2" s="68"/>
      <c r="DX2" s="68"/>
      <c r="DY2" s="68"/>
      <c r="DZ2" s="68"/>
      <c r="EA2" s="68"/>
      <c r="EB2" s="68"/>
      <c r="EC2" s="68"/>
      <c r="ED2" s="68"/>
      <c r="EE2" s="68"/>
      <c r="EF2" s="68"/>
      <c r="EG2" s="68"/>
      <c r="EH2" s="68"/>
      <c r="EI2" s="68"/>
      <c r="EJ2" s="68"/>
      <c r="EK2" s="68"/>
      <c r="EL2" s="68"/>
      <c r="EM2" s="68"/>
      <c r="EN2" s="68"/>
      <c r="EO2" s="68"/>
      <c r="EP2" s="68"/>
      <c r="EQ2" s="68"/>
      <c r="ER2" s="68"/>
      <c r="ES2" s="68"/>
      <c r="ET2" s="68"/>
      <c r="EU2" s="68"/>
      <c r="EV2" s="68"/>
      <c r="EW2" s="68"/>
      <c r="EX2" s="68"/>
      <c r="EY2" s="68"/>
    </row>
    <row r="3" spans="1:155" ht="30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DG3" s="60" t="s">
        <v>67</v>
      </c>
      <c r="DH3" s="60"/>
      <c r="DI3" s="60"/>
      <c r="DJ3" s="60"/>
      <c r="DK3" s="60"/>
      <c r="DL3" s="60"/>
      <c r="DM3" s="60"/>
      <c r="DN3" s="60"/>
      <c r="DO3" s="60"/>
      <c r="DP3" s="60"/>
      <c r="DQ3" s="60"/>
      <c r="DR3" s="60"/>
      <c r="DS3" s="60"/>
      <c r="DT3" s="60"/>
      <c r="DU3" s="60"/>
      <c r="DV3" s="60"/>
      <c r="DW3" s="60"/>
      <c r="DX3" s="60"/>
      <c r="DY3" s="60"/>
      <c r="DZ3" s="60"/>
      <c r="EA3" s="60"/>
      <c r="EB3" s="60"/>
      <c r="EC3" s="60"/>
      <c r="ED3" s="60"/>
      <c r="EE3" s="60"/>
      <c r="EF3" s="60"/>
      <c r="EG3" s="60"/>
      <c r="EH3" s="60"/>
      <c r="EI3" s="60"/>
      <c r="EJ3" s="60"/>
      <c r="EK3" s="60"/>
      <c r="EL3" s="60"/>
      <c r="EM3" s="60"/>
      <c r="EN3" s="60"/>
      <c r="EO3" s="60"/>
      <c r="EP3" s="60"/>
      <c r="EQ3" s="60"/>
      <c r="ER3" s="60"/>
      <c r="ES3" s="60"/>
      <c r="ET3" s="60"/>
      <c r="EU3" s="60"/>
      <c r="EV3" s="60"/>
      <c r="EW3" s="60"/>
      <c r="EX3" s="60"/>
      <c r="EY3" s="60"/>
    </row>
    <row r="4" spans="1:155" ht="25.9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DG4" s="69" t="s">
        <v>1</v>
      </c>
      <c r="DH4" s="69"/>
      <c r="DI4" s="69"/>
      <c r="DJ4" s="69"/>
      <c r="DK4" s="69"/>
      <c r="DL4" s="69"/>
      <c r="DM4" s="69"/>
      <c r="DN4" s="69"/>
      <c r="DO4" s="69"/>
      <c r="DP4" s="69"/>
      <c r="DQ4" s="69"/>
      <c r="DR4" s="69"/>
      <c r="DS4" s="69"/>
      <c r="DT4" s="69"/>
      <c r="DU4" s="69"/>
      <c r="DV4" s="69"/>
      <c r="DW4" s="69"/>
      <c r="DX4" s="69"/>
      <c r="DY4" s="69"/>
      <c r="DZ4" s="69"/>
      <c r="EA4" s="69"/>
      <c r="EB4" s="69"/>
      <c r="EC4" s="69"/>
      <c r="ED4" s="69"/>
      <c r="EE4" s="69"/>
      <c r="EF4" s="69"/>
      <c r="EG4" s="69"/>
      <c r="EH4" s="69"/>
      <c r="EI4" s="69"/>
      <c r="EJ4" s="69"/>
      <c r="EK4" s="69"/>
      <c r="EL4" s="69"/>
      <c r="EM4" s="69"/>
      <c r="EN4" s="69"/>
      <c r="EO4" s="69"/>
      <c r="EP4" s="69"/>
      <c r="EQ4" s="69"/>
      <c r="ER4" s="69"/>
      <c r="ES4" s="69"/>
      <c r="ET4" s="69"/>
      <c r="EU4" s="69"/>
      <c r="EV4" s="69"/>
      <c r="EW4" s="69"/>
      <c r="EX4" s="69"/>
      <c r="EY4" s="69"/>
    </row>
    <row r="5" spans="1:155" ht="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DG5" s="60"/>
      <c r="DH5" s="60"/>
      <c r="DI5" s="60"/>
      <c r="DJ5" s="60"/>
      <c r="DK5" s="60"/>
      <c r="DL5" s="60"/>
      <c r="DM5" s="60"/>
      <c r="DN5" s="60"/>
      <c r="DO5" s="60"/>
      <c r="DP5" s="60"/>
      <c r="DQ5" s="60"/>
      <c r="DR5" s="60"/>
      <c r="DS5" s="60"/>
      <c r="DT5" s="60"/>
      <c r="DU5" s="60"/>
      <c r="DV5" s="60"/>
      <c r="DW5" s="60"/>
      <c r="DX5" s="60"/>
      <c r="DY5" s="60"/>
      <c r="DZ5" s="60"/>
      <c r="EA5" s="1"/>
      <c r="EB5" s="1"/>
      <c r="EC5" s="74" t="s">
        <v>68</v>
      </c>
      <c r="ED5" s="74"/>
      <c r="EE5" s="74"/>
      <c r="EF5" s="74"/>
      <c r="EG5" s="74"/>
      <c r="EH5" s="74"/>
      <c r="EI5" s="74"/>
      <c r="EJ5" s="74"/>
      <c r="EK5" s="74"/>
      <c r="EL5" s="74"/>
      <c r="EM5" s="74"/>
      <c r="EN5" s="74"/>
      <c r="EO5" s="74"/>
      <c r="EP5" s="74"/>
      <c r="EQ5" s="74"/>
      <c r="ER5" s="74"/>
      <c r="ES5" s="74"/>
      <c r="ET5" s="74"/>
      <c r="EU5" s="74"/>
      <c r="EV5" s="74"/>
      <c r="EW5" s="74"/>
      <c r="EX5" s="74"/>
      <c r="EY5" s="74"/>
    </row>
    <row r="6" spans="1:155" ht="12.7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2"/>
      <c r="V6" s="2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DG6" s="72" t="s">
        <v>2</v>
      </c>
      <c r="DH6" s="72"/>
      <c r="DI6" s="72"/>
      <c r="DJ6" s="72"/>
      <c r="DK6" s="72"/>
      <c r="DL6" s="72"/>
      <c r="DM6" s="72"/>
      <c r="DN6" s="72"/>
      <c r="DO6" s="72"/>
      <c r="DP6" s="72"/>
      <c r="DQ6" s="72"/>
      <c r="DR6" s="72"/>
      <c r="DS6" s="72"/>
      <c r="DT6" s="72"/>
      <c r="DU6" s="72"/>
      <c r="DV6" s="72"/>
      <c r="DW6" s="72"/>
      <c r="DX6" s="72"/>
      <c r="DY6" s="72"/>
      <c r="DZ6" s="72"/>
      <c r="EC6" s="72" t="s">
        <v>3</v>
      </c>
      <c r="ED6" s="72"/>
      <c r="EE6" s="72"/>
      <c r="EF6" s="72"/>
      <c r="EG6" s="72"/>
      <c r="EH6" s="72"/>
      <c r="EI6" s="72"/>
      <c r="EJ6" s="72"/>
      <c r="EK6" s="72"/>
      <c r="EL6" s="72"/>
      <c r="EM6" s="72"/>
      <c r="EN6" s="72"/>
      <c r="EO6" s="72"/>
      <c r="EP6" s="72"/>
      <c r="EQ6" s="72"/>
      <c r="ER6" s="72"/>
      <c r="ES6" s="72"/>
      <c r="ET6" s="72"/>
      <c r="EU6" s="72"/>
      <c r="EV6" s="72"/>
      <c r="EW6" s="72"/>
      <c r="EX6" s="72"/>
      <c r="EY6" s="72"/>
    </row>
    <row r="7" spans="1:155" ht="15" customHeight="1">
      <c r="A7" s="17"/>
      <c r="B7" s="17"/>
      <c r="C7" s="17"/>
      <c r="D7" s="17"/>
      <c r="E7" s="18"/>
      <c r="F7" s="19"/>
      <c r="G7" s="19"/>
      <c r="H7" s="19"/>
      <c r="I7" s="19"/>
      <c r="J7" s="20"/>
      <c r="K7" s="17"/>
      <c r="L7" s="17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20"/>
      <c r="AF7" s="20"/>
      <c r="AG7" s="20"/>
      <c r="AH7" s="20"/>
      <c r="AI7" s="19"/>
      <c r="AJ7" s="19"/>
      <c r="AK7" s="19"/>
      <c r="AL7" s="19"/>
      <c r="AM7" s="20"/>
      <c r="AN7" s="17"/>
      <c r="AO7" s="17"/>
      <c r="AP7" s="17"/>
      <c r="AQ7" s="17"/>
      <c r="AR7" s="17"/>
      <c r="AS7" s="17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8" t="s">
        <v>4</v>
      </c>
      <c r="DL7" s="71" t="s">
        <v>69</v>
      </c>
      <c r="DM7" s="71"/>
      <c r="DN7" s="71"/>
      <c r="DO7" s="71"/>
      <c r="DP7" s="20" t="s">
        <v>4</v>
      </c>
      <c r="DQ7" s="15"/>
      <c r="DR7" s="15"/>
      <c r="DS7" s="71" t="s">
        <v>9</v>
      </c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3">
        <v>20</v>
      </c>
      <c r="EL7" s="73"/>
      <c r="EM7" s="73"/>
      <c r="EN7" s="73"/>
      <c r="EO7" s="70" t="s">
        <v>77</v>
      </c>
      <c r="EP7" s="70"/>
      <c r="EQ7" s="70"/>
      <c r="ER7" s="70"/>
      <c r="ES7" s="20" t="s">
        <v>5</v>
      </c>
      <c r="ET7" s="15"/>
      <c r="EU7" s="15"/>
      <c r="EV7" s="15"/>
      <c r="EW7" s="15"/>
      <c r="EX7" s="15"/>
      <c r="EY7" s="15"/>
    </row>
    <row r="8" spans="1:155" ht="1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20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21"/>
      <c r="CZ8" s="15"/>
      <c r="DA8" s="15"/>
      <c r="DB8" s="15"/>
      <c r="DC8" s="15"/>
      <c r="DD8" s="15"/>
      <c r="DE8" s="15"/>
      <c r="DF8" s="20"/>
      <c r="DG8" s="20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</row>
    <row r="9" spans="1:155" ht="18.399999999999999" customHeight="1">
      <c r="A9" s="75" t="s">
        <v>6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  <c r="BM9" s="75"/>
      <c r="BN9" s="75"/>
      <c r="BO9" s="75"/>
      <c r="BP9" s="75"/>
      <c r="BQ9" s="75"/>
      <c r="BR9" s="75"/>
      <c r="BS9" s="75"/>
      <c r="BT9" s="75"/>
      <c r="BU9" s="75"/>
      <c r="BV9" s="75"/>
      <c r="BW9" s="75"/>
      <c r="BX9" s="75"/>
      <c r="BY9" s="75"/>
      <c r="BZ9" s="75"/>
      <c r="CA9" s="75"/>
      <c r="CB9" s="75"/>
      <c r="CC9" s="75"/>
      <c r="CD9" s="75"/>
      <c r="CE9" s="75"/>
      <c r="CF9" s="75"/>
      <c r="CG9" s="75"/>
      <c r="CH9" s="75"/>
      <c r="CI9" s="75"/>
      <c r="CJ9" s="75"/>
      <c r="CK9" s="75"/>
      <c r="CL9" s="75"/>
      <c r="CM9" s="75"/>
      <c r="CN9" s="75"/>
      <c r="CO9" s="75"/>
      <c r="CP9" s="75"/>
      <c r="CQ9" s="75"/>
      <c r="CR9" s="75"/>
      <c r="CS9" s="75"/>
      <c r="CT9" s="75"/>
      <c r="CU9" s="75"/>
      <c r="CV9" s="75"/>
      <c r="CW9" s="75"/>
      <c r="CX9" s="75"/>
      <c r="CY9" s="75"/>
      <c r="CZ9" s="75"/>
      <c r="DA9" s="75"/>
      <c r="DB9" s="75"/>
      <c r="DC9" s="75"/>
      <c r="DD9" s="75"/>
      <c r="DE9" s="75"/>
      <c r="DF9" s="75"/>
      <c r="DG9" s="75"/>
      <c r="DH9" s="75"/>
      <c r="DI9" s="75"/>
      <c r="DJ9" s="75"/>
      <c r="DK9" s="75"/>
      <c r="DL9" s="75"/>
      <c r="DM9" s="75"/>
      <c r="DN9" s="75"/>
      <c r="DO9" s="75"/>
      <c r="DP9" s="75"/>
      <c r="DQ9" s="75"/>
      <c r="DR9" s="75"/>
      <c r="DS9" s="75"/>
      <c r="DT9" s="75"/>
      <c r="DU9" s="75"/>
      <c r="DV9" s="75"/>
      <c r="DW9" s="75"/>
      <c r="DX9" s="75"/>
      <c r="DY9" s="75"/>
      <c r="DZ9" s="75"/>
      <c r="EA9" s="75"/>
      <c r="EB9" s="75"/>
      <c r="EC9" s="75"/>
      <c r="ED9" s="75"/>
      <c r="EE9" s="75"/>
      <c r="EF9" s="75"/>
      <c r="EG9" s="75"/>
      <c r="EH9" s="75"/>
      <c r="EI9" s="75"/>
      <c r="EJ9" s="75"/>
      <c r="EK9" s="75"/>
      <c r="EL9" s="75"/>
      <c r="EM9" s="75"/>
      <c r="EN9" s="75"/>
      <c r="EO9" s="75"/>
      <c r="EP9" s="75"/>
      <c r="EQ9" s="75"/>
      <c r="ER9" s="75"/>
      <c r="ES9" s="75"/>
      <c r="ET9" s="75"/>
      <c r="EU9" s="75"/>
      <c r="EV9" s="75"/>
      <c r="EW9" s="75"/>
      <c r="EX9" s="75"/>
      <c r="EY9" s="75"/>
    </row>
    <row r="10" spans="1:155" ht="18.399999999999999" customHeight="1">
      <c r="A10" s="75" t="s">
        <v>78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75"/>
      <c r="BS10" s="75"/>
      <c r="BT10" s="75"/>
      <c r="BU10" s="75"/>
      <c r="BV10" s="75"/>
      <c r="BW10" s="75"/>
      <c r="BX10" s="75"/>
      <c r="BY10" s="75"/>
      <c r="BZ10" s="75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5"/>
      <c r="CL10" s="75"/>
      <c r="CM10" s="75"/>
      <c r="CN10" s="75"/>
      <c r="CO10" s="75"/>
      <c r="CP10" s="75"/>
      <c r="CQ10" s="75"/>
      <c r="CR10" s="75"/>
      <c r="CS10" s="75"/>
      <c r="CT10" s="75"/>
      <c r="CU10" s="75"/>
      <c r="CV10" s="75"/>
      <c r="CW10" s="75"/>
      <c r="CX10" s="75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5"/>
      <c r="DJ10" s="75"/>
      <c r="DK10" s="75"/>
      <c r="DL10" s="75"/>
      <c r="DM10" s="75"/>
      <c r="DN10" s="75"/>
      <c r="DO10" s="75"/>
      <c r="DP10" s="75"/>
      <c r="DQ10" s="75"/>
      <c r="DR10" s="75"/>
      <c r="DS10" s="75"/>
      <c r="DT10" s="75"/>
      <c r="DU10" s="75"/>
      <c r="DV10" s="75"/>
      <c r="DW10" s="75"/>
      <c r="DX10" s="75"/>
      <c r="DY10" s="75"/>
      <c r="DZ10" s="75"/>
      <c r="EA10" s="75"/>
      <c r="EB10" s="75"/>
      <c r="EC10" s="75"/>
      <c r="ED10" s="75"/>
      <c r="EE10" s="75"/>
      <c r="EF10" s="75"/>
      <c r="EG10" s="75"/>
      <c r="EH10" s="75"/>
      <c r="EI10" s="75"/>
      <c r="EJ10" s="75"/>
      <c r="EK10" s="75"/>
      <c r="EL10" s="75"/>
      <c r="EM10" s="75"/>
      <c r="EN10" s="75"/>
      <c r="EO10" s="75"/>
      <c r="EP10" s="75"/>
      <c r="EQ10" s="75"/>
      <c r="ER10" s="75"/>
      <c r="ES10" s="75"/>
      <c r="ET10" s="75"/>
      <c r="EU10" s="75"/>
      <c r="EV10" s="75"/>
      <c r="EW10" s="75"/>
      <c r="EX10" s="75"/>
      <c r="EY10" s="75"/>
    </row>
    <row r="11" spans="1:155" ht="1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20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</row>
    <row r="12" spans="1:155" ht="15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20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80" t="s">
        <v>7</v>
      </c>
      <c r="EK12" s="80"/>
      <c r="EL12" s="80"/>
      <c r="EM12" s="80"/>
      <c r="EN12" s="80"/>
      <c r="EO12" s="80"/>
      <c r="EP12" s="80"/>
      <c r="EQ12" s="80"/>
      <c r="ER12" s="80"/>
      <c r="ES12" s="80"/>
      <c r="ET12" s="80"/>
      <c r="EU12" s="80"/>
      <c r="EV12" s="80"/>
      <c r="EW12" s="80"/>
      <c r="EX12" s="80"/>
      <c r="EY12" s="80"/>
    </row>
    <row r="13" spans="1:155" ht="15" customHeight="1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22"/>
      <c r="AD13" s="76"/>
      <c r="AE13" s="76"/>
      <c r="AF13" s="76"/>
      <c r="AG13" s="76"/>
      <c r="AH13" s="23"/>
      <c r="AI13" s="23"/>
      <c r="AJ13" s="23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23"/>
      <c r="BD13" s="45"/>
      <c r="BE13" s="45"/>
      <c r="BF13" s="45"/>
      <c r="BG13" s="45"/>
      <c r="BH13" s="45"/>
      <c r="BI13" s="45"/>
      <c r="BJ13" s="45"/>
      <c r="BK13" s="23"/>
      <c r="BL13" s="23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24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8" t="s">
        <v>8</v>
      </c>
      <c r="EI13" s="15"/>
      <c r="EJ13" s="42" t="s">
        <v>79</v>
      </c>
      <c r="EK13" s="43"/>
      <c r="EL13" s="43"/>
      <c r="EM13" s="43"/>
      <c r="EN13" s="43"/>
      <c r="EO13" s="43"/>
      <c r="EP13" s="43"/>
      <c r="EQ13" s="43"/>
      <c r="ER13" s="43"/>
      <c r="ES13" s="43"/>
      <c r="ET13" s="43"/>
      <c r="EU13" s="43"/>
      <c r="EV13" s="43"/>
      <c r="EW13" s="43"/>
      <c r="EX13" s="43"/>
      <c r="EY13" s="44"/>
    </row>
    <row r="14" spans="1:155" ht="52.5" customHeight="1">
      <c r="BH14" s="1"/>
      <c r="DF14" s="1"/>
      <c r="DQ14" s="67" t="s">
        <v>123</v>
      </c>
      <c r="DR14" s="67"/>
      <c r="DS14" s="67"/>
      <c r="DT14" s="67"/>
      <c r="DU14" s="67"/>
      <c r="DV14" s="67"/>
      <c r="DW14" s="67"/>
      <c r="DX14" s="67"/>
      <c r="DY14" s="67"/>
      <c r="DZ14" s="67"/>
      <c r="EA14" s="67"/>
      <c r="EB14" s="67"/>
      <c r="EC14" s="67"/>
      <c r="ED14" s="67"/>
      <c r="EE14" s="67"/>
      <c r="EF14" s="67"/>
      <c r="EG14" s="67"/>
      <c r="EH14" s="67"/>
      <c r="EJ14" s="77"/>
      <c r="EK14" s="78"/>
      <c r="EL14" s="78"/>
      <c r="EM14" s="78"/>
      <c r="EN14" s="78"/>
      <c r="EO14" s="78"/>
      <c r="EP14" s="78"/>
      <c r="EQ14" s="78"/>
      <c r="ER14" s="78"/>
      <c r="ES14" s="78"/>
      <c r="ET14" s="78"/>
      <c r="EU14" s="78"/>
      <c r="EV14" s="78"/>
      <c r="EW14" s="78"/>
      <c r="EX14" s="78"/>
      <c r="EY14" s="79"/>
    </row>
    <row r="15" spans="1:155" ht="15">
      <c r="DF15" s="1"/>
      <c r="DT15" s="6"/>
      <c r="DU15" s="6"/>
      <c r="EH15" s="5"/>
      <c r="EJ15" s="77"/>
      <c r="EK15" s="78"/>
      <c r="EL15" s="78"/>
      <c r="EM15" s="78"/>
      <c r="EN15" s="78"/>
      <c r="EO15" s="78"/>
      <c r="EP15" s="78"/>
      <c r="EQ15" s="78"/>
      <c r="ER15" s="78"/>
      <c r="ES15" s="78"/>
      <c r="ET15" s="78"/>
      <c r="EU15" s="78"/>
      <c r="EV15" s="78"/>
      <c r="EW15" s="78"/>
      <c r="EX15" s="78"/>
      <c r="EY15" s="79"/>
    </row>
    <row r="16" spans="1:155" ht="15.2" customHeight="1">
      <c r="A16" s="41" t="s">
        <v>11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7"/>
      <c r="AP16" s="7"/>
      <c r="AQ16" s="7"/>
      <c r="AR16" s="7"/>
      <c r="AS16" s="66" t="s">
        <v>126</v>
      </c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  <c r="CL16" s="66"/>
      <c r="CM16" s="66"/>
      <c r="CN16" s="66"/>
      <c r="CO16" s="66"/>
      <c r="CP16" s="66"/>
      <c r="CQ16" s="66"/>
      <c r="CR16" s="66"/>
      <c r="CS16" s="66"/>
      <c r="CT16" s="66"/>
      <c r="CU16" s="66"/>
      <c r="CV16" s="66"/>
      <c r="CW16" s="66"/>
      <c r="CX16" s="66"/>
      <c r="CY16" s="66"/>
      <c r="CZ16" s="66"/>
      <c r="DA16" s="66"/>
      <c r="DB16" s="66"/>
      <c r="DC16" s="66"/>
      <c r="DD16" s="66"/>
      <c r="DE16" s="66"/>
      <c r="DF16" s="66"/>
      <c r="DG16" s="66"/>
      <c r="DH16" s="66"/>
      <c r="DI16" s="66"/>
      <c r="DJ16" s="66"/>
      <c r="DK16" s="66"/>
      <c r="DL16" s="66"/>
      <c r="DM16" s="66"/>
      <c r="DN16" s="66"/>
      <c r="DO16" s="66"/>
      <c r="DP16" s="66"/>
      <c r="DQ16" s="30"/>
      <c r="DR16" s="30"/>
      <c r="DS16" s="30"/>
      <c r="DT16" s="30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8" t="s">
        <v>10</v>
      </c>
      <c r="EI16" s="15"/>
      <c r="EJ16" s="42" t="s">
        <v>134</v>
      </c>
      <c r="EK16" s="43"/>
      <c r="EL16" s="43"/>
      <c r="EM16" s="43"/>
      <c r="EN16" s="43"/>
      <c r="EO16" s="43"/>
      <c r="EP16" s="43"/>
      <c r="EQ16" s="43"/>
      <c r="ER16" s="43"/>
      <c r="ES16" s="43"/>
      <c r="ET16" s="43"/>
      <c r="EU16" s="43"/>
      <c r="EV16" s="43"/>
      <c r="EW16" s="43"/>
      <c r="EX16" s="43"/>
      <c r="EY16" s="44"/>
    </row>
    <row r="17" spans="1:165" ht="15.2" customHeight="1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7"/>
      <c r="AP17" s="7"/>
      <c r="AQ17" s="7"/>
      <c r="AR17" s="7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  <c r="CL17" s="66"/>
      <c r="CM17" s="66"/>
      <c r="CN17" s="66"/>
      <c r="CO17" s="66"/>
      <c r="CP17" s="66"/>
      <c r="CQ17" s="66"/>
      <c r="CR17" s="66"/>
      <c r="CS17" s="66"/>
      <c r="CT17" s="66"/>
      <c r="CU17" s="66"/>
      <c r="CV17" s="66"/>
      <c r="CW17" s="66"/>
      <c r="CX17" s="66"/>
      <c r="CY17" s="66"/>
      <c r="CZ17" s="66"/>
      <c r="DA17" s="66"/>
      <c r="DB17" s="66"/>
      <c r="DC17" s="66"/>
      <c r="DD17" s="66"/>
      <c r="DE17" s="66"/>
      <c r="DF17" s="66"/>
      <c r="DG17" s="66"/>
      <c r="DH17" s="66"/>
      <c r="DI17" s="66"/>
      <c r="DJ17" s="66"/>
      <c r="DK17" s="66"/>
      <c r="DL17" s="66"/>
      <c r="DM17" s="66"/>
      <c r="DN17" s="66"/>
      <c r="DO17" s="66"/>
      <c r="DP17" s="66"/>
      <c r="DQ17" s="30"/>
      <c r="DR17" s="30"/>
      <c r="DS17" s="30"/>
      <c r="DT17" s="30"/>
      <c r="DU17" s="24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8" t="s">
        <v>80</v>
      </c>
      <c r="EI17" s="15"/>
      <c r="EJ17" s="42" t="s">
        <v>128</v>
      </c>
      <c r="EK17" s="43"/>
      <c r="EL17" s="43"/>
      <c r="EM17" s="43"/>
      <c r="EN17" s="43"/>
      <c r="EO17" s="43"/>
      <c r="EP17" s="43"/>
      <c r="EQ17" s="43"/>
      <c r="ER17" s="43"/>
      <c r="ES17" s="43"/>
      <c r="ET17" s="43"/>
      <c r="EU17" s="43"/>
      <c r="EV17" s="43"/>
      <c r="EW17" s="43"/>
      <c r="EX17" s="43"/>
      <c r="EY17" s="44"/>
    </row>
    <row r="18" spans="1:165" ht="15.2" customHeight="1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7"/>
      <c r="AP18" s="7"/>
      <c r="AQ18" s="7"/>
      <c r="AR18" s="7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  <c r="CL18" s="66"/>
      <c r="CM18" s="66"/>
      <c r="CN18" s="66"/>
      <c r="CO18" s="66"/>
      <c r="CP18" s="66"/>
      <c r="CQ18" s="66"/>
      <c r="CR18" s="66"/>
      <c r="CS18" s="66"/>
      <c r="CT18" s="66"/>
      <c r="CU18" s="66"/>
      <c r="CV18" s="66"/>
      <c r="CW18" s="66"/>
      <c r="CX18" s="66"/>
      <c r="CY18" s="66"/>
      <c r="CZ18" s="66"/>
      <c r="DA18" s="66"/>
      <c r="DB18" s="66"/>
      <c r="DC18" s="66"/>
      <c r="DD18" s="66"/>
      <c r="DE18" s="66"/>
      <c r="DF18" s="66"/>
      <c r="DG18" s="66"/>
      <c r="DH18" s="66"/>
      <c r="DI18" s="66"/>
      <c r="DJ18" s="66"/>
      <c r="DK18" s="66"/>
      <c r="DL18" s="66"/>
      <c r="DM18" s="66"/>
      <c r="DN18" s="66"/>
      <c r="DO18" s="66"/>
      <c r="DP18" s="66"/>
      <c r="DQ18" s="30"/>
      <c r="DR18" s="30"/>
      <c r="DS18" s="30"/>
      <c r="DT18" s="30"/>
      <c r="DU18" s="24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8" t="s">
        <v>81</v>
      </c>
      <c r="EI18" s="15"/>
      <c r="EJ18" s="42" t="s">
        <v>82</v>
      </c>
      <c r="EK18" s="43"/>
      <c r="EL18" s="43"/>
      <c r="EM18" s="43"/>
      <c r="EN18" s="43"/>
      <c r="EO18" s="43"/>
      <c r="EP18" s="43"/>
      <c r="EQ18" s="43"/>
      <c r="ER18" s="43"/>
      <c r="ES18" s="43"/>
      <c r="ET18" s="43"/>
      <c r="EU18" s="43"/>
      <c r="EV18" s="43"/>
      <c r="EW18" s="43"/>
      <c r="EX18" s="43"/>
      <c r="EY18" s="44"/>
    </row>
    <row r="19" spans="1:165" ht="15">
      <c r="AR19" s="9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20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24"/>
      <c r="DU19" s="24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8"/>
      <c r="EI19" s="15"/>
      <c r="EJ19" s="61"/>
      <c r="EK19" s="62"/>
      <c r="EL19" s="62"/>
      <c r="EM19" s="62"/>
      <c r="EN19" s="62"/>
      <c r="EO19" s="62"/>
      <c r="EP19" s="62"/>
      <c r="EQ19" s="62"/>
      <c r="ER19" s="62"/>
      <c r="ES19" s="62"/>
      <c r="ET19" s="62"/>
      <c r="EU19" s="62"/>
      <c r="EV19" s="62"/>
      <c r="EW19" s="62"/>
      <c r="EX19" s="62"/>
      <c r="EY19" s="63"/>
    </row>
    <row r="20" spans="1:165" ht="15" customHeight="1">
      <c r="A20" s="55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10"/>
      <c r="AP20" s="10"/>
      <c r="AQ20" s="10"/>
      <c r="AR20" s="10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  <c r="CG20" s="64"/>
      <c r="CH20" s="64"/>
      <c r="CI20" s="64"/>
      <c r="CJ20" s="64"/>
      <c r="CK20" s="64"/>
      <c r="CL20" s="64"/>
      <c r="CM20" s="64"/>
      <c r="CN20" s="64"/>
      <c r="CO20" s="64"/>
      <c r="CP20" s="64"/>
      <c r="CQ20" s="64"/>
      <c r="CR20" s="64"/>
      <c r="CS20" s="64"/>
      <c r="CT20" s="64"/>
      <c r="CU20" s="64"/>
      <c r="CV20" s="64"/>
      <c r="CW20" s="64"/>
      <c r="CX20" s="64"/>
      <c r="CY20" s="64"/>
      <c r="CZ20" s="64"/>
      <c r="DA20" s="64"/>
      <c r="DB20" s="64"/>
      <c r="DC20" s="64"/>
      <c r="DD20" s="64"/>
      <c r="DE20" s="64"/>
      <c r="DF20" s="64"/>
      <c r="DG20" s="64"/>
      <c r="DH20" s="64"/>
      <c r="DI20" s="64"/>
      <c r="DJ20" s="64"/>
      <c r="DK20" s="64"/>
      <c r="DL20" s="64"/>
      <c r="DM20" s="64"/>
      <c r="DN20" s="64"/>
      <c r="DO20" s="64"/>
      <c r="DP20" s="64"/>
      <c r="DQ20" s="14"/>
      <c r="DR20" s="14"/>
      <c r="DS20" s="14"/>
      <c r="DT20" s="14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6"/>
      <c r="EI20" s="15"/>
      <c r="EJ20" s="52" t="s">
        <v>12</v>
      </c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4"/>
    </row>
    <row r="21" spans="1:165" ht="39" customHeight="1">
      <c r="A21" s="55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65" t="s">
        <v>124</v>
      </c>
      <c r="CJ21" s="65"/>
      <c r="CK21" s="65"/>
      <c r="CL21" s="65"/>
      <c r="CM21" s="65"/>
      <c r="CN21" s="65"/>
      <c r="CO21" s="65"/>
      <c r="CP21" s="65"/>
      <c r="CQ21" s="65"/>
      <c r="CR21" s="65"/>
      <c r="CS21" s="65"/>
      <c r="CT21" s="65"/>
      <c r="CU21" s="65"/>
      <c r="CV21" s="65"/>
      <c r="CW21" s="65"/>
      <c r="CX21" s="65"/>
      <c r="CY21" s="65"/>
      <c r="CZ21" s="65"/>
      <c r="DA21" s="65"/>
      <c r="DB21" s="65"/>
      <c r="DC21" s="65"/>
      <c r="DD21" s="65"/>
      <c r="DE21" s="65"/>
      <c r="DF21" s="65"/>
      <c r="DG21" s="65"/>
      <c r="DH21" s="65"/>
      <c r="DI21" s="65"/>
      <c r="DJ21" s="65"/>
      <c r="DK21" s="65"/>
      <c r="DL21" s="65"/>
      <c r="DM21" s="65"/>
      <c r="DN21" s="65"/>
      <c r="DO21" s="65"/>
      <c r="DP21" s="65"/>
      <c r="DQ21" s="65"/>
      <c r="DR21" s="65"/>
      <c r="DS21" s="65"/>
      <c r="DT21" s="65"/>
      <c r="DU21" s="65"/>
      <c r="DV21" s="65"/>
      <c r="DW21" s="65"/>
      <c r="DX21" s="65"/>
      <c r="DY21" s="65"/>
      <c r="DZ21" s="65"/>
      <c r="EA21" s="65"/>
      <c r="EB21" s="65"/>
      <c r="EC21" s="65"/>
      <c r="ED21" s="65"/>
      <c r="EE21" s="65"/>
      <c r="EF21" s="65"/>
      <c r="EG21" s="65"/>
      <c r="EH21" s="65"/>
      <c r="EI21" s="15"/>
      <c r="EJ21" s="52" t="s">
        <v>127</v>
      </c>
      <c r="EK21" s="53"/>
      <c r="EL21" s="53"/>
      <c r="EM21" s="53"/>
      <c r="EN21" s="53"/>
      <c r="EO21" s="53"/>
      <c r="EP21" s="53"/>
      <c r="EQ21" s="53"/>
      <c r="ER21" s="53"/>
      <c r="ES21" s="53"/>
      <c r="ET21" s="53"/>
      <c r="EU21" s="53"/>
      <c r="EV21" s="53"/>
      <c r="EW21" s="53"/>
      <c r="EX21" s="53"/>
      <c r="EY21" s="54"/>
    </row>
    <row r="22" spans="1:165" ht="15">
      <c r="A22" s="11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32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33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34"/>
      <c r="EK22" s="34"/>
      <c r="EL22" s="34"/>
      <c r="EM22" s="34"/>
      <c r="EN22" s="34"/>
      <c r="EO22" s="34"/>
      <c r="EP22" s="34"/>
      <c r="EQ22" s="34"/>
      <c r="ER22" s="34"/>
      <c r="ES22" s="34"/>
      <c r="ET22" s="34"/>
      <c r="EU22" s="34"/>
      <c r="EV22" s="34"/>
      <c r="EW22" s="34"/>
      <c r="EX22" s="34"/>
      <c r="EY22" s="34"/>
    </row>
    <row r="23" spans="1:165" ht="22.7" customHeight="1">
      <c r="A23" s="41" t="s">
        <v>13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9"/>
      <c r="AP23" s="9"/>
      <c r="AQ23" s="9"/>
      <c r="AR23" s="9"/>
      <c r="AS23" s="41" t="s">
        <v>14</v>
      </c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1"/>
      <c r="CV23" s="41"/>
      <c r="CW23" s="41"/>
      <c r="CX23" s="41"/>
      <c r="CY23" s="41"/>
      <c r="CZ23" s="41"/>
      <c r="DA23" s="41"/>
      <c r="DB23" s="41"/>
      <c r="DC23" s="41"/>
      <c r="DD23" s="41"/>
      <c r="DE23" s="41"/>
      <c r="DF23" s="41"/>
      <c r="DG23" s="41"/>
      <c r="DH23" s="41"/>
      <c r="DI23" s="41"/>
      <c r="DJ23" s="41"/>
      <c r="DK23" s="41"/>
      <c r="DL23" s="41"/>
      <c r="DM23" s="41"/>
      <c r="DN23" s="41"/>
      <c r="DO23" s="41"/>
      <c r="DP23" s="41"/>
      <c r="DQ23" s="8"/>
      <c r="DR23" s="8"/>
      <c r="DS23" s="8"/>
      <c r="DT23" s="8"/>
    </row>
    <row r="24" spans="1:165" ht="22.7" customHeight="1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9"/>
      <c r="AP24" s="9"/>
      <c r="AQ24" s="9"/>
      <c r="AR24" s="9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  <c r="BZ24" s="41"/>
      <c r="CA24" s="41"/>
      <c r="CB24" s="41"/>
      <c r="CC24" s="41"/>
      <c r="CD24" s="41"/>
      <c r="CE24" s="41"/>
      <c r="CF24" s="41"/>
      <c r="CG24" s="41"/>
      <c r="CH24" s="41"/>
      <c r="CI24" s="41"/>
      <c r="CJ24" s="41"/>
      <c r="CK24" s="41"/>
      <c r="CL24" s="41"/>
      <c r="CM24" s="41"/>
      <c r="CN24" s="41"/>
      <c r="CO24" s="41"/>
      <c r="CP24" s="41"/>
      <c r="CQ24" s="41"/>
      <c r="CR24" s="41"/>
      <c r="CS24" s="41"/>
      <c r="CT24" s="41"/>
      <c r="CU24" s="41"/>
      <c r="CV24" s="41"/>
      <c r="CW24" s="41"/>
      <c r="CX24" s="41"/>
      <c r="CY24" s="41"/>
      <c r="CZ24" s="41"/>
      <c r="DA24" s="41"/>
      <c r="DB24" s="41"/>
      <c r="DC24" s="41"/>
      <c r="DD24" s="41"/>
      <c r="DE24" s="41"/>
      <c r="DF24" s="41"/>
      <c r="DG24" s="41"/>
      <c r="DH24" s="41"/>
      <c r="DI24" s="41"/>
      <c r="DJ24" s="41"/>
      <c r="DK24" s="41"/>
      <c r="DL24" s="41"/>
      <c r="DM24" s="41"/>
      <c r="DN24" s="41"/>
      <c r="DO24" s="41"/>
      <c r="DP24" s="41"/>
      <c r="DQ24" s="8"/>
      <c r="DR24" s="8"/>
      <c r="DS24" s="8"/>
      <c r="DT24" s="8"/>
    </row>
    <row r="25" spans="1:165" ht="15">
      <c r="A25" s="12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13"/>
      <c r="CP25" s="13"/>
      <c r="CQ25" s="13"/>
      <c r="CR25" s="13"/>
      <c r="CS25" s="13"/>
      <c r="CT25" s="13"/>
      <c r="CU25" s="13"/>
      <c r="CV25" s="13"/>
      <c r="DF25" s="1"/>
    </row>
    <row r="26" spans="1:165" ht="15.2" customHeight="1">
      <c r="A26" s="41" t="s">
        <v>15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7"/>
      <c r="AP26" s="7"/>
      <c r="AQ26" s="7"/>
      <c r="AR26" s="7"/>
      <c r="AS26" s="41" t="s">
        <v>129</v>
      </c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  <c r="BZ26" s="41"/>
      <c r="CA26" s="41"/>
      <c r="CB26" s="41"/>
      <c r="CC26" s="41"/>
      <c r="CD26" s="41"/>
      <c r="CE26" s="41"/>
      <c r="CF26" s="41"/>
      <c r="CG26" s="41"/>
      <c r="CH26" s="41"/>
      <c r="CI26" s="41"/>
      <c r="CJ26" s="41"/>
      <c r="CK26" s="41"/>
      <c r="CL26" s="41"/>
      <c r="CM26" s="41"/>
      <c r="CN26" s="41"/>
      <c r="CO26" s="41"/>
      <c r="CP26" s="41"/>
      <c r="CQ26" s="41"/>
      <c r="CR26" s="41"/>
      <c r="CS26" s="41"/>
      <c r="CT26" s="41"/>
      <c r="CU26" s="41"/>
      <c r="CV26" s="41"/>
      <c r="CW26" s="41"/>
      <c r="CX26" s="41"/>
      <c r="CY26" s="41"/>
      <c r="CZ26" s="41"/>
      <c r="DA26" s="41"/>
      <c r="DB26" s="41"/>
      <c r="DC26" s="41"/>
      <c r="DD26" s="41"/>
      <c r="DE26" s="41"/>
      <c r="DF26" s="41"/>
      <c r="DG26" s="41"/>
      <c r="DH26" s="41"/>
      <c r="DI26" s="41"/>
      <c r="DJ26" s="41"/>
      <c r="DK26" s="41"/>
      <c r="DL26" s="41"/>
      <c r="DM26" s="41"/>
      <c r="DN26" s="41"/>
      <c r="DO26" s="41"/>
      <c r="DP26" s="41"/>
      <c r="DQ26" s="8"/>
      <c r="DR26" s="8"/>
      <c r="DS26" s="8"/>
      <c r="DT26" s="8"/>
    </row>
    <row r="27" spans="1:165" ht="15.2" customHeight="1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7"/>
      <c r="AP27" s="7"/>
      <c r="AQ27" s="7"/>
      <c r="AR27" s="7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  <c r="BQ27" s="41"/>
      <c r="BR27" s="41"/>
      <c r="BS27" s="41"/>
      <c r="BT27" s="41"/>
      <c r="BU27" s="41"/>
      <c r="BV27" s="41"/>
      <c r="BW27" s="41"/>
      <c r="BX27" s="41"/>
      <c r="BY27" s="41"/>
      <c r="BZ27" s="41"/>
      <c r="CA27" s="41"/>
      <c r="CB27" s="41"/>
      <c r="CC27" s="41"/>
      <c r="CD27" s="41"/>
      <c r="CE27" s="41"/>
      <c r="CF27" s="41"/>
      <c r="CG27" s="41"/>
      <c r="CH27" s="41"/>
      <c r="CI27" s="41"/>
      <c r="CJ27" s="41"/>
      <c r="CK27" s="41"/>
      <c r="CL27" s="41"/>
      <c r="CM27" s="41"/>
      <c r="CN27" s="41"/>
      <c r="CO27" s="41"/>
      <c r="CP27" s="41"/>
      <c r="CQ27" s="41"/>
      <c r="CR27" s="41"/>
      <c r="CS27" s="41"/>
      <c r="CT27" s="41"/>
      <c r="CU27" s="41"/>
      <c r="CV27" s="41"/>
      <c r="CW27" s="41"/>
      <c r="CX27" s="41"/>
      <c r="CY27" s="41"/>
      <c r="CZ27" s="41"/>
      <c r="DA27" s="41"/>
      <c r="DB27" s="41"/>
      <c r="DC27" s="41"/>
      <c r="DD27" s="41"/>
      <c r="DE27" s="41"/>
      <c r="DF27" s="41"/>
      <c r="DG27" s="41"/>
      <c r="DH27" s="41"/>
      <c r="DI27" s="41"/>
      <c r="DJ27" s="41"/>
      <c r="DK27" s="41"/>
      <c r="DL27" s="41"/>
      <c r="DM27" s="41"/>
      <c r="DN27" s="41"/>
      <c r="DO27" s="41"/>
      <c r="DP27" s="41"/>
      <c r="DQ27" s="8"/>
      <c r="DR27" s="8"/>
      <c r="DS27" s="8"/>
      <c r="DT27" s="8"/>
    </row>
    <row r="28" spans="1:165" ht="15.2" customHeight="1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7"/>
      <c r="AP28" s="7"/>
      <c r="AQ28" s="7"/>
      <c r="AR28" s="7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  <c r="BQ28" s="41"/>
      <c r="BR28" s="41"/>
      <c r="BS28" s="41"/>
      <c r="BT28" s="41"/>
      <c r="BU28" s="41"/>
      <c r="BV28" s="41"/>
      <c r="BW28" s="41"/>
      <c r="BX28" s="41"/>
      <c r="BY28" s="41"/>
      <c r="BZ28" s="41"/>
      <c r="CA28" s="41"/>
      <c r="CB28" s="41"/>
      <c r="CC28" s="41"/>
      <c r="CD28" s="41"/>
      <c r="CE28" s="41"/>
      <c r="CF28" s="41"/>
      <c r="CG28" s="41"/>
      <c r="CH28" s="41"/>
      <c r="CI28" s="41"/>
      <c r="CJ28" s="41"/>
      <c r="CK28" s="41"/>
      <c r="CL28" s="41"/>
      <c r="CM28" s="41"/>
      <c r="CN28" s="41"/>
      <c r="CO28" s="41"/>
      <c r="CP28" s="41"/>
      <c r="CQ28" s="41"/>
      <c r="CR28" s="41"/>
      <c r="CS28" s="41"/>
      <c r="CT28" s="41"/>
      <c r="CU28" s="41"/>
      <c r="CV28" s="41"/>
      <c r="CW28" s="41"/>
      <c r="CX28" s="41"/>
      <c r="CY28" s="41"/>
      <c r="CZ28" s="41"/>
      <c r="DA28" s="41"/>
      <c r="DB28" s="41"/>
      <c r="DC28" s="41"/>
      <c r="DD28" s="41"/>
      <c r="DE28" s="41"/>
      <c r="DF28" s="41"/>
      <c r="DG28" s="41"/>
      <c r="DH28" s="41"/>
      <c r="DI28" s="41"/>
      <c r="DJ28" s="41"/>
      <c r="DK28" s="41"/>
      <c r="DL28" s="41"/>
      <c r="DM28" s="41"/>
      <c r="DN28" s="41"/>
      <c r="DO28" s="41"/>
      <c r="DP28" s="41"/>
      <c r="DQ28" s="8"/>
      <c r="DR28" s="8"/>
      <c r="DS28" s="8"/>
      <c r="DT28" s="8"/>
    </row>
    <row r="29" spans="1:165" ht="15">
      <c r="DF29" s="1"/>
    </row>
    <row r="30" spans="1:165" ht="14.25">
      <c r="A30" s="45" t="s">
        <v>83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15"/>
      <c r="FA30" s="15"/>
      <c r="FB30" s="15"/>
      <c r="FC30" s="15"/>
      <c r="FD30" s="15"/>
      <c r="FE30" s="15"/>
      <c r="FF30" s="15"/>
      <c r="FG30" s="15"/>
      <c r="FH30" s="15"/>
      <c r="FI30" s="15"/>
    </row>
    <row r="31" spans="1:165" ht="14.25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5"/>
      <c r="EF31" s="25"/>
      <c r="EG31" s="25"/>
      <c r="EH31" s="25"/>
      <c r="EI31" s="25"/>
      <c r="EJ31" s="25"/>
      <c r="EK31" s="25"/>
      <c r="EL31" s="25"/>
      <c r="EM31" s="25"/>
      <c r="EN31" s="25"/>
      <c r="EO31" s="25"/>
      <c r="EP31" s="25"/>
      <c r="EQ31" s="25"/>
      <c r="ER31" s="25"/>
      <c r="ES31" s="25"/>
      <c r="ET31" s="25"/>
      <c r="EU31" s="25"/>
      <c r="EV31" s="25"/>
      <c r="EW31" s="25"/>
      <c r="EX31" s="25"/>
      <c r="EY31" s="25"/>
      <c r="EZ31" s="15"/>
      <c r="FA31" s="15"/>
      <c r="FB31" s="15"/>
      <c r="FC31" s="15"/>
      <c r="FD31" s="15"/>
      <c r="FE31" s="15"/>
      <c r="FF31" s="15"/>
      <c r="FG31" s="15"/>
      <c r="FH31" s="15"/>
      <c r="FI31" s="15"/>
    </row>
    <row r="32" spans="1:165" ht="14.25">
      <c r="A32" s="50" t="s">
        <v>84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0"/>
      <c r="CA32" s="50"/>
      <c r="CB32" s="50"/>
      <c r="CC32" s="50"/>
      <c r="CD32" s="50"/>
      <c r="CE32" s="50"/>
      <c r="CF32" s="50"/>
      <c r="CG32" s="50"/>
      <c r="CH32" s="50"/>
      <c r="CI32" s="50"/>
      <c r="CJ32" s="50"/>
      <c r="CK32" s="50"/>
      <c r="CL32" s="50"/>
      <c r="CM32" s="50"/>
      <c r="CN32" s="50"/>
      <c r="CO32" s="50"/>
      <c r="CP32" s="50"/>
      <c r="CQ32" s="50"/>
      <c r="CR32" s="50"/>
      <c r="CS32" s="50"/>
      <c r="CT32" s="50"/>
      <c r="CU32" s="50"/>
      <c r="CV32" s="50"/>
      <c r="CW32" s="50"/>
      <c r="CX32" s="50"/>
      <c r="CY32" s="50"/>
      <c r="CZ32" s="50"/>
      <c r="DA32" s="50"/>
      <c r="DB32" s="50"/>
      <c r="DC32" s="50"/>
      <c r="DD32" s="50"/>
      <c r="DE32" s="51"/>
      <c r="DF32" s="51"/>
      <c r="DG32" s="51"/>
      <c r="DH32" s="51"/>
      <c r="DI32" s="51"/>
      <c r="DJ32" s="51"/>
      <c r="DK32" s="51"/>
      <c r="DL32" s="51"/>
      <c r="DM32" s="51"/>
      <c r="DN32" s="51"/>
      <c r="DO32" s="51"/>
      <c r="DP32" s="51"/>
      <c r="DQ32" s="51"/>
      <c r="DR32" s="51"/>
      <c r="DS32" s="51"/>
      <c r="DT32" s="51"/>
      <c r="DU32" s="51"/>
      <c r="DV32" s="51"/>
      <c r="DW32" s="51"/>
      <c r="DX32" s="51"/>
      <c r="DY32" s="51"/>
      <c r="DZ32" s="51"/>
      <c r="EA32" s="51"/>
      <c r="EB32" s="51"/>
      <c r="EC32" s="51"/>
      <c r="ED32" s="51"/>
      <c r="EE32" s="51"/>
      <c r="EF32" s="51"/>
      <c r="EG32" s="51"/>
      <c r="EH32" s="51"/>
      <c r="EI32" s="51"/>
      <c r="EJ32" s="51"/>
      <c r="EK32" s="51"/>
      <c r="EL32" s="51"/>
      <c r="EM32" s="51"/>
      <c r="EN32" s="51"/>
      <c r="EO32" s="51"/>
      <c r="EP32" s="51"/>
      <c r="EQ32" s="51"/>
      <c r="ER32" s="51"/>
      <c r="ES32" s="51"/>
      <c r="ET32" s="51"/>
      <c r="EU32" s="51"/>
      <c r="EV32" s="51"/>
      <c r="EW32" s="51"/>
      <c r="EX32" s="51"/>
      <c r="EY32" s="51"/>
      <c r="EZ32" s="15"/>
      <c r="FA32" s="15"/>
      <c r="FB32" s="15"/>
      <c r="FC32" s="15"/>
      <c r="FD32" s="15"/>
      <c r="FE32" s="15"/>
      <c r="FF32" s="15"/>
      <c r="FG32" s="15"/>
      <c r="FH32" s="15"/>
      <c r="FI32" s="15"/>
    </row>
    <row r="33" spans="1:165" ht="15" customHeight="1">
      <c r="A33" s="49" t="s">
        <v>130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49"/>
      <c r="CJ33" s="49"/>
      <c r="CK33" s="49"/>
      <c r="CL33" s="49"/>
      <c r="CM33" s="49"/>
      <c r="CN33" s="49"/>
      <c r="CO33" s="49"/>
      <c r="CP33" s="49"/>
      <c r="CQ33" s="49"/>
      <c r="CR33" s="49"/>
      <c r="CS33" s="49"/>
      <c r="CT33" s="49"/>
      <c r="CU33" s="49"/>
      <c r="CV33" s="49"/>
      <c r="CW33" s="49"/>
      <c r="CX33" s="49"/>
      <c r="CY33" s="49"/>
      <c r="CZ33" s="49"/>
      <c r="DA33" s="49"/>
      <c r="DB33" s="49"/>
      <c r="DC33" s="49"/>
      <c r="DD33" s="49"/>
      <c r="DE33" s="49"/>
      <c r="DF33" s="49"/>
      <c r="DG33" s="49"/>
      <c r="DH33" s="49"/>
      <c r="DI33" s="49"/>
      <c r="DJ33" s="49"/>
      <c r="DK33" s="49"/>
      <c r="DL33" s="49"/>
      <c r="DM33" s="49"/>
      <c r="DN33" s="49"/>
      <c r="DO33" s="49"/>
      <c r="DP33" s="49"/>
      <c r="DQ33" s="49"/>
      <c r="DR33" s="49"/>
      <c r="DS33" s="49"/>
      <c r="DT33" s="49"/>
      <c r="DU33" s="49"/>
      <c r="DV33" s="49"/>
      <c r="DW33" s="49"/>
      <c r="DX33" s="49"/>
      <c r="DY33" s="49"/>
      <c r="DZ33" s="49"/>
      <c r="EA33" s="49"/>
      <c r="EB33" s="49"/>
      <c r="EC33" s="49"/>
      <c r="ED33" s="49"/>
      <c r="EE33" s="49"/>
      <c r="EF33" s="49"/>
      <c r="EG33" s="49"/>
      <c r="EH33" s="49"/>
      <c r="EI33" s="49"/>
      <c r="EJ33" s="49"/>
      <c r="EK33" s="49"/>
      <c r="EL33" s="49"/>
      <c r="EM33" s="49"/>
      <c r="EN33" s="49"/>
      <c r="EO33" s="49"/>
      <c r="EP33" s="49"/>
      <c r="EQ33" s="49"/>
      <c r="ER33" s="49"/>
      <c r="ES33" s="49"/>
      <c r="ET33" s="49"/>
      <c r="EU33" s="49"/>
      <c r="EV33" s="49"/>
      <c r="EW33" s="49"/>
      <c r="EX33" s="49"/>
      <c r="EY33" s="49"/>
      <c r="EZ33" s="15"/>
      <c r="FA33" s="15"/>
      <c r="FB33" s="15"/>
      <c r="FC33" s="15"/>
      <c r="FD33" s="15"/>
      <c r="FE33" s="15"/>
      <c r="FF33" s="15"/>
      <c r="FG33" s="15"/>
      <c r="FH33" s="15"/>
      <c r="FI33" s="15"/>
    </row>
    <row r="34" spans="1:165" ht="14.25">
      <c r="A34" s="50" t="s">
        <v>85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0"/>
      <c r="CA34" s="50"/>
      <c r="CB34" s="50"/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50"/>
      <c r="CT34" s="50"/>
      <c r="CU34" s="50"/>
      <c r="CV34" s="50"/>
      <c r="CW34" s="50"/>
      <c r="CX34" s="50"/>
      <c r="CY34" s="50"/>
      <c r="CZ34" s="50"/>
      <c r="DA34" s="50"/>
      <c r="DB34" s="50"/>
      <c r="DC34" s="50"/>
      <c r="DD34" s="50"/>
      <c r="DE34" s="51"/>
      <c r="DF34" s="51"/>
      <c r="DG34" s="51"/>
      <c r="DH34" s="51"/>
      <c r="DI34" s="51"/>
      <c r="DJ34" s="51"/>
      <c r="DK34" s="51"/>
      <c r="DL34" s="51"/>
      <c r="DM34" s="51"/>
      <c r="DN34" s="51"/>
      <c r="DO34" s="51"/>
      <c r="DP34" s="51"/>
      <c r="DQ34" s="51"/>
      <c r="DR34" s="51"/>
      <c r="DS34" s="51"/>
      <c r="DT34" s="51"/>
      <c r="DU34" s="51"/>
      <c r="DV34" s="51"/>
      <c r="DW34" s="51"/>
      <c r="DX34" s="51"/>
      <c r="DY34" s="51"/>
      <c r="DZ34" s="51"/>
      <c r="EA34" s="51"/>
      <c r="EB34" s="51"/>
      <c r="EC34" s="51"/>
      <c r="ED34" s="51"/>
      <c r="EE34" s="51"/>
      <c r="EF34" s="51"/>
      <c r="EG34" s="51"/>
      <c r="EH34" s="51"/>
      <c r="EI34" s="51"/>
      <c r="EJ34" s="51"/>
      <c r="EK34" s="51"/>
      <c r="EL34" s="51"/>
      <c r="EM34" s="51"/>
      <c r="EN34" s="51"/>
      <c r="EO34" s="51"/>
      <c r="EP34" s="51"/>
      <c r="EQ34" s="51"/>
      <c r="ER34" s="51"/>
      <c r="ES34" s="51"/>
      <c r="ET34" s="51"/>
      <c r="EU34" s="51"/>
      <c r="EV34" s="51"/>
      <c r="EW34" s="51"/>
      <c r="EX34" s="51"/>
      <c r="EY34" s="51"/>
      <c r="EZ34" s="15"/>
      <c r="FA34" s="15"/>
      <c r="FB34" s="15"/>
      <c r="FC34" s="15"/>
      <c r="FD34" s="15"/>
      <c r="FE34" s="15"/>
      <c r="FF34" s="15"/>
      <c r="FG34" s="15"/>
      <c r="FH34" s="15"/>
      <c r="FI34" s="15"/>
    </row>
    <row r="35" spans="1:165" ht="15" customHeight="1">
      <c r="A35" s="49" t="s">
        <v>131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49"/>
      <c r="CA35" s="49"/>
      <c r="CB35" s="49"/>
      <c r="CC35" s="49"/>
      <c r="CD35" s="49"/>
      <c r="CE35" s="49"/>
      <c r="CF35" s="49"/>
      <c r="CG35" s="49"/>
      <c r="CH35" s="49"/>
      <c r="CI35" s="49"/>
      <c r="CJ35" s="49"/>
      <c r="CK35" s="49"/>
      <c r="CL35" s="49"/>
      <c r="CM35" s="49"/>
      <c r="CN35" s="49"/>
      <c r="CO35" s="49"/>
      <c r="CP35" s="49"/>
      <c r="CQ35" s="49"/>
      <c r="CR35" s="49"/>
      <c r="CS35" s="49"/>
      <c r="CT35" s="49"/>
      <c r="CU35" s="49"/>
      <c r="CV35" s="49"/>
      <c r="CW35" s="49"/>
      <c r="CX35" s="49"/>
      <c r="CY35" s="49"/>
      <c r="CZ35" s="49"/>
      <c r="DA35" s="49"/>
      <c r="DB35" s="49"/>
      <c r="DC35" s="49"/>
      <c r="DD35" s="49"/>
      <c r="DE35" s="49"/>
      <c r="DF35" s="49"/>
      <c r="DG35" s="49"/>
      <c r="DH35" s="49"/>
      <c r="DI35" s="49"/>
      <c r="DJ35" s="49"/>
      <c r="DK35" s="49"/>
      <c r="DL35" s="49"/>
      <c r="DM35" s="49"/>
      <c r="DN35" s="49"/>
      <c r="DO35" s="49"/>
      <c r="DP35" s="49"/>
      <c r="DQ35" s="49"/>
      <c r="DR35" s="49"/>
      <c r="DS35" s="49"/>
      <c r="DT35" s="49"/>
      <c r="DU35" s="49"/>
      <c r="DV35" s="49"/>
      <c r="DW35" s="49"/>
      <c r="DX35" s="49"/>
      <c r="DY35" s="49"/>
      <c r="DZ35" s="49"/>
      <c r="EA35" s="49"/>
      <c r="EB35" s="49"/>
      <c r="EC35" s="49"/>
      <c r="ED35" s="49"/>
      <c r="EE35" s="49"/>
      <c r="EF35" s="49"/>
      <c r="EG35" s="49"/>
      <c r="EH35" s="49"/>
      <c r="EI35" s="49"/>
      <c r="EJ35" s="49"/>
      <c r="EK35" s="49"/>
      <c r="EL35" s="49"/>
      <c r="EM35" s="49"/>
      <c r="EN35" s="49"/>
      <c r="EO35" s="49"/>
      <c r="EP35" s="49"/>
      <c r="EQ35" s="49"/>
      <c r="ER35" s="49"/>
      <c r="ES35" s="49"/>
      <c r="ET35" s="49"/>
      <c r="EU35" s="49"/>
      <c r="EV35" s="49"/>
      <c r="EW35" s="49"/>
      <c r="EX35" s="49"/>
      <c r="EY35" s="49"/>
      <c r="EZ35" s="15"/>
      <c r="FA35" s="15"/>
      <c r="FB35" s="15"/>
      <c r="FC35" s="15"/>
      <c r="FD35" s="15"/>
      <c r="FE35" s="15"/>
      <c r="FF35" s="15"/>
      <c r="FG35" s="15"/>
      <c r="FH35" s="15"/>
      <c r="FI35" s="15"/>
    </row>
    <row r="36" spans="1:165" ht="15" customHeight="1">
      <c r="A36" s="49" t="s">
        <v>132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49"/>
      <c r="CA36" s="49"/>
      <c r="CB36" s="49"/>
      <c r="CC36" s="49"/>
      <c r="CD36" s="49"/>
      <c r="CE36" s="49"/>
      <c r="CF36" s="49"/>
      <c r="CG36" s="49"/>
      <c r="CH36" s="49"/>
      <c r="CI36" s="49"/>
      <c r="CJ36" s="49"/>
      <c r="CK36" s="49"/>
      <c r="CL36" s="49"/>
      <c r="CM36" s="49"/>
      <c r="CN36" s="49"/>
      <c r="CO36" s="49"/>
      <c r="CP36" s="49"/>
      <c r="CQ36" s="49"/>
      <c r="CR36" s="49"/>
      <c r="CS36" s="49"/>
      <c r="CT36" s="49"/>
      <c r="CU36" s="49"/>
      <c r="CV36" s="49"/>
      <c r="CW36" s="49"/>
      <c r="CX36" s="49"/>
      <c r="CY36" s="49"/>
      <c r="CZ36" s="49"/>
      <c r="DA36" s="49"/>
      <c r="DB36" s="49"/>
      <c r="DC36" s="49"/>
      <c r="DD36" s="49"/>
      <c r="DE36" s="49"/>
      <c r="DF36" s="49"/>
      <c r="DG36" s="49"/>
      <c r="DH36" s="49"/>
      <c r="DI36" s="49"/>
      <c r="DJ36" s="49"/>
      <c r="DK36" s="49"/>
      <c r="DL36" s="49"/>
      <c r="DM36" s="49"/>
      <c r="DN36" s="49"/>
      <c r="DO36" s="49"/>
      <c r="DP36" s="49"/>
      <c r="DQ36" s="49"/>
      <c r="DR36" s="49"/>
      <c r="DS36" s="49"/>
      <c r="DT36" s="49"/>
      <c r="DU36" s="49"/>
      <c r="DV36" s="49"/>
      <c r="DW36" s="49"/>
      <c r="DX36" s="49"/>
      <c r="DY36" s="49"/>
      <c r="DZ36" s="49"/>
      <c r="EA36" s="49"/>
      <c r="EB36" s="49"/>
      <c r="EC36" s="49"/>
      <c r="ED36" s="49"/>
      <c r="EE36" s="49"/>
      <c r="EF36" s="49"/>
      <c r="EG36" s="49"/>
      <c r="EH36" s="49"/>
      <c r="EI36" s="49"/>
      <c r="EJ36" s="49"/>
      <c r="EK36" s="49"/>
      <c r="EL36" s="49"/>
      <c r="EM36" s="49"/>
      <c r="EN36" s="49"/>
      <c r="EO36" s="49"/>
      <c r="EP36" s="49"/>
      <c r="EQ36" s="49"/>
      <c r="ER36" s="49"/>
      <c r="ES36" s="49"/>
      <c r="ET36" s="49"/>
      <c r="EU36" s="49"/>
      <c r="EV36" s="49"/>
      <c r="EW36" s="49"/>
      <c r="EX36" s="49"/>
      <c r="EY36" s="49"/>
      <c r="EZ36" s="15"/>
      <c r="FA36" s="15"/>
      <c r="FB36" s="15"/>
      <c r="FC36" s="15"/>
      <c r="FD36" s="15"/>
      <c r="FE36" s="15"/>
      <c r="FF36" s="15"/>
      <c r="FG36" s="15"/>
      <c r="FH36" s="15"/>
      <c r="FI36" s="15"/>
    </row>
    <row r="37" spans="1:165" ht="30" customHeight="1">
      <c r="A37" s="49" t="s">
        <v>70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49"/>
      <c r="CA37" s="49"/>
      <c r="CB37" s="49"/>
      <c r="CC37" s="49"/>
      <c r="CD37" s="49"/>
      <c r="CE37" s="49"/>
      <c r="CF37" s="49"/>
      <c r="CG37" s="49"/>
      <c r="CH37" s="49"/>
      <c r="CI37" s="49"/>
      <c r="CJ37" s="49"/>
      <c r="CK37" s="49"/>
      <c r="CL37" s="49"/>
      <c r="CM37" s="49"/>
      <c r="CN37" s="49"/>
      <c r="CO37" s="49"/>
      <c r="CP37" s="49"/>
      <c r="CQ37" s="49"/>
      <c r="CR37" s="49"/>
      <c r="CS37" s="49"/>
      <c r="CT37" s="49"/>
      <c r="CU37" s="49"/>
      <c r="CV37" s="49"/>
      <c r="CW37" s="49"/>
      <c r="CX37" s="49"/>
      <c r="CY37" s="49"/>
      <c r="CZ37" s="49"/>
      <c r="DA37" s="49"/>
      <c r="DB37" s="49"/>
      <c r="DC37" s="49"/>
      <c r="DD37" s="49"/>
      <c r="DE37" s="49"/>
      <c r="DF37" s="49"/>
      <c r="DG37" s="49"/>
      <c r="DH37" s="49"/>
      <c r="DI37" s="49"/>
      <c r="DJ37" s="49"/>
      <c r="DK37" s="49"/>
      <c r="DL37" s="49"/>
      <c r="DM37" s="49"/>
      <c r="DN37" s="49"/>
      <c r="DO37" s="49"/>
      <c r="DP37" s="49"/>
      <c r="DQ37" s="49"/>
      <c r="DR37" s="49"/>
      <c r="DS37" s="49"/>
      <c r="DT37" s="49"/>
      <c r="DU37" s="49"/>
      <c r="DV37" s="49"/>
      <c r="DW37" s="49"/>
      <c r="DX37" s="49"/>
      <c r="DY37" s="49"/>
      <c r="DZ37" s="49"/>
      <c r="EA37" s="49"/>
      <c r="EB37" s="49"/>
      <c r="EC37" s="49"/>
      <c r="ED37" s="49"/>
      <c r="EE37" s="49"/>
      <c r="EF37" s="49"/>
      <c r="EG37" s="49"/>
      <c r="EH37" s="49"/>
      <c r="EI37" s="49"/>
      <c r="EJ37" s="49"/>
      <c r="EK37" s="49"/>
      <c r="EL37" s="49"/>
      <c r="EM37" s="49"/>
      <c r="EN37" s="49"/>
      <c r="EO37" s="49"/>
      <c r="EP37" s="49"/>
      <c r="EQ37" s="49"/>
      <c r="ER37" s="49"/>
      <c r="ES37" s="49"/>
      <c r="ET37" s="49"/>
      <c r="EU37" s="49"/>
      <c r="EV37" s="49"/>
      <c r="EW37" s="49"/>
      <c r="EX37" s="49"/>
      <c r="EY37" s="49"/>
      <c r="EZ37" s="15"/>
      <c r="FA37" s="15"/>
      <c r="FB37" s="15"/>
      <c r="FC37" s="15"/>
      <c r="FD37" s="15"/>
      <c r="FE37" s="15"/>
      <c r="FF37" s="15"/>
      <c r="FG37" s="15"/>
      <c r="FH37" s="15"/>
      <c r="FI37" s="15"/>
    </row>
    <row r="38" spans="1:165" ht="30" customHeight="1">
      <c r="A38" s="50" t="s">
        <v>86</v>
      </c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0"/>
      <c r="CA38" s="50"/>
      <c r="CB38" s="50"/>
      <c r="CC38" s="50"/>
      <c r="CD38" s="50"/>
      <c r="CE38" s="50"/>
      <c r="CF38" s="50"/>
      <c r="CG38" s="50"/>
      <c r="CH38" s="50"/>
      <c r="CI38" s="50"/>
      <c r="CJ38" s="50"/>
      <c r="CK38" s="50"/>
      <c r="CL38" s="50"/>
      <c r="CM38" s="50"/>
      <c r="CN38" s="50"/>
      <c r="CO38" s="50"/>
      <c r="CP38" s="50"/>
      <c r="CQ38" s="50"/>
      <c r="CR38" s="50"/>
      <c r="CS38" s="50"/>
      <c r="CT38" s="50"/>
      <c r="CU38" s="50"/>
      <c r="CV38" s="50"/>
      <c r="CW38" s="50"/>
      <c r="CX38" s="50"/>
      <c r="CY38" s="50"/>
      <c r="CZ38" s="50"/>
      <c r="DA38" s="50"/>
      <c r="DB38" s="50"/>
      <c r="DC38" s="50"/>
      <c r="DD38" s="50"/>
      <c r="DE38" s="51"/>
      <c r="DF38" s="51"/>
      <c r="DG38" s="51"/>
      <c r="DH38" s="51"/>
      <c r="DI38" s="51"/>
      <c r="DJ38" s="51"/>
      <c r="DK38" s="51"/>
      <c r="DL38" s="51"/>
      <c r="DM38" s="51"/>
      <c r="DN38" s="51"/>
      <c r="DO38" s="51"/>
      <c r="DP38" s="51"/>
      <c r="DQ38" s="51"/>
      <c r="DR38" s="51"/>
      <c r="DS38" s="51"/>
      <c r="DT38" s="51"/>
      <c r="DU38" s="51"/>
      <c r="DV38" s="51"/>
      <c r="DW38" s="51"/>
      <c r="DX38" s="51"/>
      <c r="DY38" s="51"/>
      <c r="DZ38" s="51"/>
      <c r="EA38" s="51"/>
      <c r="EB38" s="51"/>
      <c r="EC38" s="51"/>
      <c r="ED38" s="51"/>
      <c r="EE38" s="51"/>
      <c r="EF38" s="51"/>
      <c r="EG38" s="51"/>
      <c r="EH38" s="51"/>
      <c r="EI38" s="51"/>
      <c r="EJ38" s="51"/>
      <c r="EK38" s="51"/>
      <c r="EL38" s="51"/>
      <c r="EM38" s="51"/>
      <c r="EN38" s="51"/>
      <c r="EO38" s="51"/>
      <c r="EP38" s="51"/>
      <c r="EQ38" s="51"/>
      <c r="ER38" s="51"/>
      <c r="ES38" s="51"/>
      <c r="ET38" s="51"/>
      <c r="EU38" s="51"/>
      <c r="EV38" s="51"/>
      <c r="EW38" s="51"/>
      <c r="EX38" s="51"/>
      <c r="EY38" s="51"/>
      <c r="EZ38" s="15"/>
      <c r="FA38" s="15"/>
      <c r="FB38" s="15"/>
      <c r="FC38" s="15"/>
      <c r="FD38" s="15"/>
      <c r="FE38" s="15"/>
      <c r="FF38" s="15"/>
      <c r="FG38" s="15"/>
      <c r="FH38" s="15"/>
      <c r="FI38" s="15"/>
    </row>
    <row r="39" spans="1:165" ht="69.75" customHeight="1">
      <c r="A39" s="48" t="s">
        <v>133</v>
      </c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8"/>
      <c r="CA39" s="48"/>
      <c r="CB39" s="48"/>
      <c r="CC39" s="48"/>
      <c r="CD39" s="48"/>
      <c r="CE39" s="48"/>
      <c r="CF39" s="48"/>
      <c r="CG39" s="48"/>
      <c r="CH39" s="48"/>
      <c r="CI39" s="48"/>
      <c r="CJ39" s="48"/>
      <c r="CK39" s="48"/>
      <c r="CL39" s="48"/>
      <c r="CM39" s="48"/>
      <c r="CN39" s="48"/>
      <c r="CO39" s="48"/>
      <c r="CP39" s="48"/>
      <c r="CQ39" s="48"/>
      <c r="CR39" s="48"/>
      <c r="CS39" s="48"/>
      <c r="CT39" s="48"/>
      <c r="CU39" s="48"/>
      <c r="CV39" s="48"/>
      <c r="CW39" s="48"/>
      <c r="CX39" s="48"/>
      <c r="CY39" s="48"/>
      <c r="CZ39" s="48"/>
      <c r="DA39" s="48"/>
      <c r="DB39" s="48"/>
      <c r="DC39" s="48"/>
      <c r="DD39" s="48"/>
      <c r="DE39" s="48"/>
      <c r="DF39" s="48"/>
      <c r="DG39" s="48"/>
      <c r="DH39" s="48"/>
      <c r="DI39" s="48"/>
      <c r="DJ39" s="48"/>
      <c r="DK39" s="48"/>
      <c r="DL39" s="48"/>
      <c r="DM39" s="48"/>
      <c r="DN39" s="48"/>
      <c r="DO39" s="48"/>
      <c r="DP39" s="48"/>
      <c r="DQ39" s="48"/>
      <c r="DR39" s="48"/>
      <c r="DS39" s="48"/>
      <c r="DT39" s="48"/>
      <c r="DU39" s="48"/>
      <c r="DV39" s="48"/>
      <c r="DW39" s="48"/>
      <c r="DX39" s="48"/>
      <c r="DY39" s="48"/>
      <c r="DZ39" s="48"/>
      <c r="EA39" s="48"/>
      <c r="EB39" s="48"/>
      <c r="EC39" s="48"/>
      <c r="ED39" s="48"/>
      <c r="EE39" s="48"/>
      <c r="EF39" s="48"/>
      <c r="EG39" s="48"/>
      <c r="EH39" s="48"/>
      <c r="EI39" s="48"/>
      <c r="EJ39" s="48"/>
      <c r="EK39" s="48"/>
      <c r="EL39" s="48"/>
      <c r="EM39" s="48"/>
      <c r="EN39" s="48"/>
      <c r="EO39" s="48"/>
      <c r="EP39" s="48"/>
      <c r="EQ39" s="48"/>
      <c r="ER39" s="48"/>
      <c r="ES39" s="48"/>
      <c r="ET39" s="48"/>
      <c r="EU39" s="48"/>
      <c r="EV39" s="48"/>
      <c r="EW39" s="48"/>
      <c r="EX39" s="48"/>
      <c r="EY39" s="48"/>
      <c r="EZ39" s="15"/>
      <c r="FA39" s="15"/>
      <c r="FB39" s="15"/>
      <c r="FC39" s="15"/>
      <c r="FD39" s="15"/>
      <c r="FE39" s="15"/>
      <c r="FF39" s="15"/>
      <c r="FG39" s="15"/>
      <c r="FH39" s="15"/>
      <c r="FI39" s="15"/>
    </row>
    <row r="40" spans="1:165" ht="18.75" customHeight="1">
      <c r="A40" s="56" t="s">
        <v>87</v>
      </c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  <c r="CC40" s="56"/>
      <c r="CD40" s="56"/>
      <c r="CE40" s="56"/>
      <c r="CF40" s="56"/>
      <c r="CG40" s="56"/>
      <c r="CH40" s="56"/>
      <c r="CI40" s="56"/>
      <c r="CJ40" s="56"/>
      <c r="CK40" s="56"/>
      <c r="CL40" s="56"/>
      <c r="CM40" s="56"/>
      <c r="CN40" s="56"/>
      <c r="CO40" s="56"/>
      <c r="CP40" s="56"/>
      <c r="CQ40" s="56"/>
      <c r="CR40" s="56"/>
      <c r="CS40" s="56"/>
      <c r="CT40" s="56"/>
      <c r="CU40" s="56"/>
      <c r="CV40" s="56"/>
      <c r="CW40" s="56"/>
      <c r="CX40" s="56"/>
      <c r="CY40" s="56"/>
      <c r="CZ40" s="56"/>
      <c r="DA40" s="56"/>
      <c r="DB40" s="56"/>
      <c r="DC40" s="56"/>
      <c r="DD40" s="56"/>
      <c r="DE40" s="56"/>
      <c r="DF40" s="56"/>
      <c r="DG40" s="56"/>
      <c r="DH40" s="56"/>
      <c r="DI40" s="56"/>
      <c r="DJ40" s="56"/>
      <c r="DK40" s="56"/>
      <c r="DL40" s="56"/>
      <c r="DM40" s="56"/>
      <c r="DN40" s="56"/>
      <c r="DO40" s="56"/>
      <c r="DP40" s="56"/>
      <c r="DQ40" s="56"/>
      <c r="DR40" s="56"/>
      <c r="DS40" s="56"/>
      <c r="DT40" s="56"/>
      <c r="DU40" s="56"/>
      <c r="DV40" s="56"/>
      <c r="DW40" s="56"/>
      <c r="DX40" s="56"/>
      <c r="DY40" s="56"/>
      <c r="DZ40" s="56"/>
      <c r="EA40" s="56"/>
      <c r="EB40" s="56"/>
      <c r="EC40" s="56"/>
      <c r="ED40" s="56"/>
      <c r="EE40" s="56"/>
      <c r="EF40" s="56"/>
      <c r="EG40" s="56"/>
      <c r="EH40" s="56"/>
      <c r="EI40" s="56"/>
      <c r="EJ40" s="56"/>
      <c r="EK40" s="56"/>
      <c r="EL40" s="56"/>
      <c r="EM40" s="56"/>
      <c r="EN40" s="56"/>
      <c r="EO40" s="56"/>
      <c r="EP40" s="56"/>
      <c r="EQ40" s="56"/>
      <c r="ER40" s="56"/>
      <c r="ES40" s="56"/>
      <c r="ET40" s="56"/>
      <c r="EU40" s="56"/>
      <c r="EV40" s="56"/>
      <c r="EW40" s="56"/>
      <c r="EX40" s="56"/>
      <c r="EY40" s="56"/>
      <c r="EZ40" s="27"/>
      <c r="FA40" s="27"/>
      <c r="FB40" s="15"/>
      <c r="FC40" s="15"/>
      <c r="FD40" s="15"/>
      <c r="FE40" s="15"/>
      <c r="FF40" s="15"/>
      <c r="FG40" s="15"/>
      <c r="FH40" s="15"/>
      <c r="FI40" s="15"/>
    </row>
    <row r="41" spans="1:165" ht="13.9" customHeight="1">
      <c r="A41" s="57" t="s">
        <v>89</v>
      </c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7"/>
      <c r="BQ41" s="57"/>
      <c r="BR41" s="57"/>
      <c r="BS41" s="57"/>
      <c r="BT41" s="57"/>
      <c r="BU41" s="57"/>
      <c r="BV41" s="57"/>
      <c r="BW41" s="57"/>
      <c r="BX41" s="57"/>
      <c r="BY41" s="57"/>
      <c r="BZ41" s="57"/>
      <c r="CA41" s="57"/>
      <c r="CB41" s="57"/>
      <c r="CC41" s="57"/>
      <c r="CD41" s="57"/>
      <c r="CE41" s="57"/>
      <c r="CF41" s="57"/>
      <c r="CG41" s="57"/>
      <c r="CH41" s="57"/>
      <c r="CI41" s="57"/>
      <c r="CJ41" s="57"/>
      <c r="CK41" s="57"/>
      <c r="CL41" s="57"/>
      <c r="CM41" s="57"/>
      <c r="CN41" s="57"/>
      <c r="CO41" s="57"/>
      <c r="CP41" s="57"/>
      <c r="CQ41" s="57"/>
      <c r="CR41" s="57"/>
      <c r="CS41" s="57"/>
      <c r="CT41" s="57"/>
      <c r="CU41" s="57"/>
      <c r="CV41" s="57"/>
      <c r="CW41" s="57"/>
      <c r="CX41" s="57"/>
      <c r="CY41" s="57"/>
      <c r="CZ41" s="57"/>
      <c r="DA41" s="57"/>
      <c r="DB41" s="57"/>
      <c r="DC41" s="57"/>
      <c r="DD41" s="57"/>
      <c r="DE41" s="57"/>
      <c r="DF41" s="57"/>
      <c r="DG41" s="57"/>
      <c r="DH41" s="57"/>
      <c r="DI41" s="57"/>
      <c r="DJ41" s="57"/>
      <c r="DK41" s="57"/>
      <c r="DL41" s="57"/>
      <c r="DM41" s="57"/>
      <c r="DN41" s="57"/>
      <c r="DO41" s="57"/>
      <c r="DP41" s="57"/>
      <c r="DQ41" s="57"/>
      <c r="DR41" s="57"/>
      <c r="DS41" s="57"/>
      <c r="DT41" s="57"/>
      <c r="DU41" s="57"/>
      <c r="DV41" s="57"/>
      <c r="DW41" s="57"/>
      <c r="DX41" s="57"/>
      <c r="DY41" s="58" t="s">
        <v>135</v>
      </c>
      <c r="DZ41" s="58"/>
      <c r="EA41" s="58"/>
      <c r="EB41" s="58"/>
      <c r="EC41" s="58"/>
      <c r="ED41" s="58"/>
      <c r="EE41" s="58"/>
      <c r="EF41" s="58"/>
      <c r="EG41" s="58"/>
      <c r="EH41" s="58"/>
      <c r="EI41" s="58"/>
      <c r="EJ41" s="58"/>
      <c r="EK41" s="58"/>
      <c r="EL41" s="58"/>
      <c r="EM41" s="58"/>
      <c r="EN41" s="58"/>
      <c r="EO41" s="58"/>
      <c r="EP41" s="58"/>
      <c r="EQ41" s="58"/>
      <c r="ER41" s="58"/>
      <c r="ES41" s="58"/>
      <c r="ET41" s="58"/>
      <c r="EU41" s="58"/>
      <c r="EV41" s="58"/>
      <c r="EW41" s="58"/>
      <c r="EX41" s="58"/>
      <c r="EY41" s="58"/>
      <c r="EZ41" s="58"/>
      <c r="FA41" s="59" t="s">
        <v>88</v>
      </c>
      <c r="FB41" s="59"/>
      <c r="FC41" s="59"/>
      <c r="FD41" s="59"/>
      <c r="FE41" s="59"/>
      <c r="FF41" s="59"/>
      <c r="FG41" s="59"/>
      <c r="FH41" s="59"/>
      <c r="FI41" s="59"/>
    </row>
    <row r="42" spans="1:165" ht="33" customHeight="1">
      <c r="A42" s="83" t="s">
        <v>19</v>
      </c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84"/>
      <c r="BI42" s="84"/>
      <c r="BJ42" s="84"/>
      <c r="BK42" s="84"/>
      <c r="BL42" s="84"/>
      <c r="BM42" s="84"/>
      <c r="BN42" s="84"/>
      <c r="BO42" s="84"/>
      <c r="BP42" s="84"/>
      <c r="BQ42" s="84"/>
      <c r="BR42" s="84"/>
      <c r="BS42" s="84"/>
      <c r="BT42" s="84"/>
      <c r="BU42" s="84"/>
      <c r="BV42" s="84"/>
      <c r="BW42" s="84"/>
      <c r="BX42" s="84"/>
      <c r="BY42" s="84"/>
      <c r="BZ42" s="84"/>
      <c r="CA42" s="84"/>
      <c r="CB42" s="84"/>
      <c r="CC42" s="84"/>
      <c r="CD42" s="84"/>
      <c r="CE42" s="84"/>
      <c r="CF42" s="84"/>
      <c r="CG42" s="84"/>
      <c r="CH42" s="84"/>
      <c r="CI42" s="84"/>
      <c r="CJ42" s="84"/>
      <c r="CK42" s="84"/>
      <c r="CL42" s="84"/>
      <c r="CM42" s="84"/>
      <c r="CN42" s="84"/>
      <c r="CO42" s="84"/>
      <c r="CP42" s="84"/>
      <c r="CQ42" s="84"/>
      <c r="CR42" s="84"/>
      <c r="CS42" s="84"/>
      <c r="CT42" s="84"/>
      <c r="CU42" s="84"/>
      <c r="CV42" s="84"/>
      <c r="CW42" s="84"/>
      <c r="CX42" s="84"/>
      <c r="CY42" s="84"/>
      <c r="CZ42" s="84"/>
      <c r="DA42" s="84"/>
      <c r="DB42" s="84"/>
      <c r="DC42" s="84"/>
      <c r="DD42" s="84"/>
      <c r="DE42" s="84"/>
      <c r="DF42" s="84"/>
      <c r="DG42" s="84"/>
      <c r="DH42" s="84"/>
      <c r="DI42" s="84"/>
      <c r="DJ42" s="84"/>
      <c r="DK42" s="84"/>
      <c r="DL42" s="84"/>
      <c r="DM42" s="84"/>
      <c r="DN42" s="84"/>
      <c r="DO42" s="84"/>
      <c r="DP42" s="84"/>
      <c r="DQ42" s="84"/>
      <c r="DR42" s="84"/>
      <c r="DS42" s="84"/>
      <c r="DT42" s="84"/>
      <c r="DU42" s="84"/>
      <c r="DV42" s="84"/>
      <c r="DW42" s="84"/>
      <c r="DX42" s="85"/>
      <c r="DY42" s="58"/>
      <c r="DZ42" s="58"/>
      <c r="EA42" s="58"/>
      <c r="EB42" s="58"/>
      <c r="EC42" s="58"/>
      <c r="ED42" s="58"/>
      <c r="EE42" s="58"/>
      <c r="EF42" s="58"/>
      <c r="EG42" s="58"/>
      <c r="EH42" s="58"/>
      <c r="EI42" s="58"/>
      <c r="EJ42" s="58"/>
      <c r="EK42" s="58"/>
      <c r="EL42" s="58"/>
      <c r="EM42" s="58"/>
      <c r="EN42" s="58"/>
      <c r="EO42" s="58"/>
      <c r="EP42" s="58"/>
      <c r="EQ42" s="58"/>
      <c r="ER42" s="58"/>
      <c r="ES42" s="58"/>
      <c r="ET42" s="58"/>
      <c r="EU42" s="58"/>
      <c r="EV42" s="58"/>
      <c r="EW42" s="58"/>
      <c r="EX42" s="58"/>
      <c r="EY42" s="58"/>
      <c r="EZ42" s="58"/>
      <c r="FA42" s="59" t="s">
        <v>88</v>
      </c>
      <c r="FB42" s="59"/>
      <c r="FC42" s="59"/>
      <c r="FD42" s="59"/>
      <c r="FE42" s="59"/>
      <c r="FF42" s="59"/>
      <c r="FG42" s="59"/>
      <c r="FH42" s="59"/>
      <c r="FI42" s="59"/>
    </row>
    <row r="43" spans="1:165" ht="18.75" customHeight="1">
      <c r="A43" s="90" t="s">
        <v>20</v>
      </c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  <c r="BD43" s="90"/>
      <c r="BE43" s="90"/>
      <c r="BF43" s="90"/>
      <c r="BG43" s="90"/>
      <c r="BH43" s="90"/>
      <c r="BI43" s="90"/>
      <c r="BJ43" s="90"/>
      <c r="BK43" s="90"/>
      <c r="BL43" s="90"/>
      <c r="BM43" s="90"/>
      <c r="BN43" s="90"/>
      <c r="BO43" s="90"/>
      <c r="BP43" s="90"/>
      <c r="BQ43" s="90"/>
      <c r="BR43" s="90"/>
      <c r="BS43" s="90"/>
      <c r="BT43" s="90"/>
      <c r="BU43" s="90"/>
      <c r="BV43" s="90"/>
      <c r="BW43" s="90"/>
      <c r="BX43" s="90"/>
      <c r="BY43" s="90"/>
      <c r="BZ43" s="90"/>
      <c r="CA43" s="90"/>
      <c r="CB43" s="90"/>
      <c r="CC43" s="90"/>
      <c r="CD43" s="90"/>
      <c r="CE43" s="90"/>
      <c r="CF43" s="90"/>
      <c r="CG43" s="90"/>
      <c r="CH43" s="90"/>
      <c r="CI43" s="90"/>
      <c r="CJ43" s="90"/>
      <c r="CK43" s="90"/>
      <c r="CL43" s="90"/>
      <c r="CM43" s="90"/>
      <c r="CN43" s="90"/>
      <c r="CO43" s="90"/>
      <c r="CP43" s="90"/>
      <c r="CQ43" s="90"/>
      <c r="CR43" s="90"/>
      <c r="CS43" s="90"/>
      <c r="CT43" s="90"/>
      <c r="CU43" s="90"/>
      <c r="CV43" s="90"/>
      <c r="CW43" s="90"/>
      <c r="CX43" s="90"/>
      <c r="CY43" s="90"/>
      <c r="CZ43" s="90"/>
      <c r="DA43" s="90"/>
      <c r="DB43" s="90"/>
      <c r="DC43" s="90"/>
      <c r="DD43" s="90"/>
      <c r="DE43" s="90"/>
      <c r="DF43" s="90"/>
      <c r="DG43" s="90"/>
      <c r="DH43" s="90"/>
      <c r="DI43" s="90"/>
      <c r="DJ43" s="90"/>
      <c r="DK43" s="90"/>
      <c r="DL43" s="90"/>
      <c r="DM43" s="90"/>
      <c r="DN43" s="90"/>
      <c r="DO43" s="90"/>
      <c r="DP43" s="90"/>
      <c r="DQ43" s="90"/>
      <c r="DR43" s="90"/>
      <c r="DS43" s="90"/>
      <c r="DT43" s="90"/>
      <c r="DU43" s="90"/>
      <c r="DV43" s="90"/>
      <c r="DW43" s="90"/>
      <c r="DX43" s="90"/>
      <c r="DY43" s="58"/>
      <c r="DZ43" s="58"/>
      <c r="EA43" s="58"/>
      <c r="EB43" s="58"/>
      <c r="EC43" s="58"/>
      <c r="ED43" s="58"/>
      <c r="EE43" s="58"/>
      <c r="EF43" s="58"/>
      <c r="EG43" s="58"/>
      <c r="EH43" s="58"/>
      <c r="EI43" s="58"/>
      <c r="EJ43" s="58"/>
      <c r="EK43" s="58"/>
      <c r="EL43" s="58"/>
      <c r="EM43" s="58"/>
      <c r="EN43" s="58"/>
      <c r="EO43" s="58"/>
      <c r="EP43" s="58"/>
      <c r="EQ43" s="58"/>
      <c r="ER43" s="58"/>
      <c r="ES43" s="58"/>
      <c r="ET43" s="58"/>
      <c r="EU43" s="58"/>
      <c r="EV43" s="58"/>
      <c r="EW43" s="58"/>
      <c r="EX43" s="58"/>
      <c r="EY43" s="58"/>
      <c r="EZ43" s="58"/>
      <c r="FA43" s="59" t="s">
        <v>88</v>
      </c>
      <c r="FB43" s="59"/>
      <c r="FC43" s="59"/>
      <c r="FD43" s="59"/>
      <c r="FE43" s="59"/>
      <c r="FF43" s="59"/>
      <c r="FG43" s="59"/>
      <c r="FH43" s="59"/>
      <c r="FI43" s="59"/>
    </row>
    <row r="44" spans="1:165" ht="30.75" customHeight="1">
      <c r="A44" s="83" t="s">
        <v>21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84"/>
      <c r="BD44" s="84"/>
      <c r="BE44" s="84"/>
      <c r="BF44" s="84"/>
      <c r="BG44" s="84"/>
      <c r="BH44" s="84"/>
      <c r="BI44" s="84"/>
      <c r="BJ44" s="84"/>
      <c r="BK44" s="84"/>
      <c r="BL44" s="84"/>
      <c r="BM44" s="84"/>
      <c r="BN44" s="84"/>
      <c r="BO44" s="84"/>
      <c r="BP44" s="84"/>
      <c r="BQ44" s="84"/>
      <c r="BR44" s="84"/>
      <c r="BS44" s="84"/>
      <c r="BT44" s="84"/>
      <c r="BU44" s="84"/>
      <c r="BV44" s="84"/>
      <c r="BW44" s="84"/>
      <c r="BX44" s="84"/>
      <c r="BY44" s="84"/>
      <c r="BZ44" s="84"/>
      <c r="CA44" s="84"/>
      <c r="CB44" s="84"/>
      <c r="CC44" s="84"/>
      <c r="CD44" s="84"/>
      <c r="CE44" s="84"/>
      <c r="CF44" s="84"/>
      <c r="CG44" s="84"/>
      <c r="CH44" s="84"/>
      <c r="CI44" s="84"/>
      <c r="CJ44" s="84"/>
      <c r="CK44" s="84"/>
      <c r="CL44" s="84"/>
      <c r="CM44" s="84"/>
      <c r="CN44" s="84"/>
      <c r="CO44" s="84"/>
      <c r="CP44" s="84"/>
      <c r="CQ44" s="84"/>
      <c r="CR44" s="84"/>
      <c r="CS44" s="84"/>
      <c r="CT44" s="84"/>
      <c r="CU44" s="84"/>
      <c r="CV44" s="84"/>
      <c r="CW44" s="84"/>
      <c r="CX44" s="84"/>
      <c r="CY44" s="84"/>
      <c r="CZ44" s="84"/>
      <c r="DA44" s="84"/>
      <c r="DB44" s="84"/>
      <c r="DC44" s="84"/>
      <c r="DD44" s="84"/>
      <c r="DE44" s="84"/>
      <c r="DF44" s="84"/>
      <c r="DG44" s="84"/>
      <c r="DH44" s="84"/>
      <c r="DI44" s="84"/>
      <c r="DJ44" s="84"/>
      <c r="DK44" s="84"/>
      <c r="DL44" s="84"/>
      <c r="DM44" s="84"/>
      <c r="DN44" s="84"/>
      <c r="DO44" s="84"/>
      <c r="DP44" s="84"/>
      <c r="DQ44" s="84"/>
      <c r="DR44" s="84"/>
      <c r="DS44" s="84"/>
      <c r="DT44" s="84"/>
      <c r="DU44" s="84"/>
      <c r="DV44" s="84"/>
      <c r="DW44" s="84"/>
      <c r="DX44" s="85"/>
      <c r="DY44" s="58"/>
      <c r="DZ44" s="58"/>
      <c r="EA44" s="58"/>
      <c r="EB44" s="58"/>
      <c r="EC44" s="58"/>
      <c r="ED44" s="58"/>
      <c r="EE44" s="58"/>
      <c r="EF44" s="58"/>
      <c r="EG44" s="58"/>
      <c r="EH44" s="58"/>
      <c r="EI44" s="58"/>
      <c r="EJ44" s="58"/>
      <c r="EK44" s="58"/>
      <c r="EL44" s="58"/>
      <c r="EM44" s="58"/>
      <c r="EN44" s="58"/>
      <c r="EO44" s="58"/>
      <c r="EP44" s="58"/>
      <c r="EQ44" s="58"/>
      <c r="ER44" s="58"/>
      <c r="ES44" s="58"/>
      <c r="ET44" s="58"/>
      <c r="EU44" s="58"/>
      <c r="EV44" s="58"/>
      <c r="EW44" s="58"/>
      <c r="EX44" s="58"/>
      <c r="EY44" s="58"/>
      <c r="EZ44" s="58"/>
      <c r="FA44" s="59" t="s">
        <v>88</v>
      </c>
      <c r="FB44" s="59"/>
      <c r="FC44" s="59"/>
      <c r="FD44" s="59"/>
      <c r="FE44" s="59"/>
      <c r="FF44" s="59"/>
      <c r="FG44" s="59"/>
      <c r="FH44" s="59"/>
      <c r="FI44" s="59"/>
    </row>
    <row r="45" spans="1:165" ht="34.5" customHeight="1">
      <c r="A45" s="89" t="s">
        <v>90</v>
      </c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89"/>
      <c r="AT45" s="89"/>
      <c r="AU45" s="89"/>
      <c r="AV45" s="89"/>
      <c r="AW45" s="89"/>
      <c r="AX45" s="89"/>
      <c r="AY45" s="89"/>
      <c r="AZ45" s="89"/>
      <c r="BA45" s="89"/>
      <c r="BB45" s="89"/>
      <c r="BC45" s="89"/>
      <c r="BD45" s="89"/>
      <c r="BE45" s="89"/>
      <c r="BF45" s="89"/>
      <c r="BG45" s="89"/>
      <c r="BH45" s="89"/>
      <c r="BI45" s="89"/>
      <c r="BJ45" s="89"/>
      <c r="BK45" s="89"/>
      <c r="BL45" s="89"/>
      <c r="BM45" s="89"/>
      <c r="BN45" s="89"/>
      <c r="BO45" s="89"/>
      <c r="BP45" s="89"/>
      <c r="BQ45" s="89"/>
      <c r="BR45" s="89"/>
      <c r="BS45" s="89"/>
      <c r="BT45" s="89"/>
      <c r="BU45" s="89"/>
      <c r="BV45" s="89"/>
      <c r="BW45" s="89"/>
      <c r="BX45" s="89"/>
      <c r="BY45" s="89"/>
      <c r="BZ45" s="89"/>
      <c r="CA45" s="89"/>
      <c r="CB45" s="89"/>
      <c r="CC45" s="89"/>
      <c r="CD45" s="89"/>
      <c r="CE45" s="89"/>
      <c r="CF45" s="89"/>
      <c r="CG45" s="89"/>
      <c r="CH45" s="89"/>
      <c r="CI45" s="89"/>
      <c r="CJ45" s="89"/>
      <c r="CK45" s="89"/>
      <c r="CL45" s="89"/>
      <c r="CM45" s="89"/>
      <c r="CN45" s="89"/>
      <c r="CO45" s="89"/>
      <c r="CP45" s="89"/>
      <c r="CQ45" s="89"/>
      <c r="CR45" s="89"/>
      <c r="CS45" s="89"/>
      <c r="CT45" s="89"/>
      <c r="CU45" s="89"/>
      <c r="CV45" s="89"/>
      <c r="CW45" s="89"/>
      <c r="CX45" s="89"/>
      <c r="CY45" s="89"/>
      <c r="CZ45" s="89"/>
      <c r="DA45" s="89"/>
      <c r="DB45" s="89"/>
      <c r="DC45" s="89"/>
      <c r="DD45" s="89"/>
      <c r="DE45" s="89"/>
      <c r="DF45" s="89"/>
      <c r="DG45" s="89"/>
      <c r="DH45" s="89"/>
      <c r="DI45" s="89"/>
      <c r="DJ45" s="89"/>
      <c r="DK45" s="89"/>
      <c r="DL45" s="89"/>
      <c r="DM45" s="89"/>
      <c r="DN45" s="89"/>
      <c r="DO45" s="89"/>
      <c r="DP45" s="89"/>
      <c r="DQ45" s="89"/>
      <c r="DR45" s="89"/>
      <c r="DS45" s="89"/>
      <c r="DT45" s="89"/>
      <c r="DU45" s="89"/>
      <c r="DV45" s="89"/>
      <c r="DW45" s="89"/>
      <c r="DX45" s="89"/>
      <c r="DY45" s="89"/>
      <c r="DZ45" s="89"/>
      <c r="EA45" s="89"/>
      <c r="EB45" s="89"/>
      <c r="EC45" s="89"/>
      <c r="ED45" s="89"/>
      <c r="EE45" s="89"/>
      <c r="EF45" s="89"/>
      <c r="EG45" s="89"/>
      <c r="EH45" s="89"/>
      <c r="EI45" s="89"/>
      <c r="EJ45" s="89"/>
      <c r="EK45" s="89"/>
      <c r="EL45" s="89"/>
      <c r="EM45" s="89"/>
      <c r="EN45" s="89"/>
      <c r="EO45" s="89"/>
      <c r="EP45" s="89"/>
      <c r="EQ45" s="89"/>
      <c r="ER45" s="89"/>
      <c r="ES45" s="89"/>
      <c r="ET45" s="89"/>
      <c r="EU45" s="89"/>
      <c r="EV45" s="89"/>
      <c r="EW45" s="89"/>
      <c r="EX45" s="89"/>
      <c r="EY45" s="89"/>
      <c r="EZ45" s="89"/>
      <c r="FA45" s="89"/>
      <c r="FB45" s="89"/>
      <c r="FC45" s="89"/>
      <c r="FD45" s="89"/>
      <c r="FE45" s="89"/>
      <c r="FF45" s="89"/>
      <c r="FG45" s="89"/>
      <c r="FH45" s="89"/>
      <c r="FI45" s="89"/>
    </row>
    <row r="46" spans="1:165" ht="21" customHeight="1">
      <c r="A46" s="83" t="s">
        <v>93</v>
      </c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  <c r="DH46" s="84"/>
      <c r="DI46" s="84"/>
      <c r="DJ46" s="84"/>
      <c r="DK46" s="84"/>
      <c r="DL46" s="84"/>
      <c r="DM46" s="84"/>
      <c r="DN46" s="84"/>
      <c r="DO46" s="84"/>
      <c r="DP46" s="84"/>
      <c r="DQ46" s="84"/>
      <c r="DR46" s="84"/>
      <c r="DS46" s="84"/>
      <c r="DT46" s="84"/>
      <c r="DU46" s="84"/>
      <c r="DV46" s="84"/>
      <c r="DW46" s="84"/>
      <c r="DX46" s="85"/>
      <c r="DY46" s="86" t="s">
        <v>136</v>
      </c>
      <c r="DZ46" s="87"/>
      <c r="EA46" s="87"/>
      <c r="EB46" s="87"/>
      <c r="EC46" s="87"/>
      <c r="ED46" s="87"/>
      <c r="EE46" s="87"/>
      <c r="EF46" s="87"/>
      <c r="EG46" s="87"/>
      <c r="EH46" s="87"/>
      <c r="EI46" s="87"/>
      <c r="EJ46" s="87"/>
      <c r="EK46" s="87"/>
      <c r="EL46" s="87"/>
      <c r="EM46" s="87"/>
      <c r="EN46" s="87"/>
      <c r="EO46" s="87"/>
      <c r="EP46" s="87"/>
      <c r="EQ46" s="87"/>
      <c r="ER46" s="87"/>
      <c r="ES46" s="87"/>
      <c r="ET46" s="87"/>
      <c r="EU46" s="87"/>
      <c r="EV46" s="87"/>
      <c r="EW46" s="87"/>
      <c r="EX46" s="87"/>
      <c r="EY46" s="87"/>
      <c r="EZ46" s="88"/>
      <c r="FA46" s="59" t="s">
        <v>88</v>
      </c>
      <c r="FB46" s="59"/>
      <c r="FC46" s="59"/>
      <c r="FD46" s="59"/>
      <c r="FE46" s="59"/>
      <c r="FF46" s="59"/>
      <c r="FG46" s="59"/>
      <c r="FH46" s="59"/>
      <c r="FI46" s="59"/>
    </row>
    <row r="47" spans="1:165" ht="33.75" customHeight="1">
      <c r="A47" s="83" t="s">
        <v>22</v>
      </c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4"/>
      <c r="CA47" s="84"/>
      <c r="CB47" s="84"/>
      <c r="CC47" s="84"/>
      <c r="CD47" s="84"/>
      <c r="CE47" s="84"/>
      <c r="CF47" s="84"/>
      <c r="CG47" s="84"/>
      <c r="CH47" s="84"/>
      <c r="CI47" s="84"/>
      <c r="CJ47" s="84"/>
      <c r="CK47" s="84"/>
      <c r="CL47" s="84"/>
      <c r="CM47" s="84"/>
      <c r="CN47" s="84"/>
      <c r="CO47" s="84"/>
      <c r="CP47" s="84"/>
      <c r="CQ47" s="84"/>
      <c r="CR47" s="84"/>
      <c r="CS47" s="84"/>
      <c r="CT47" s="84"/>
      <c r="CU47" s="84"/>
      <c r="CV47" s="84"/>
      <c r="CW47" s="84"/>
      <c r="CX47" s="84"/>
      <c r="CY47" s="84"/>
      <c r="CZ47" s="84"/>
      <c r="DA47" s="84"/>
      <c r="DB47" s="84"/>
      <c r="DC47" s="84"/>
      <c r="DD47" s="84"/>
      <c r="DE47" s="84"/>
      <c r="DF47" s="84"/>
      <c r="DG47" s="84"/>
      <c r="DH47" s="84"/>
      <c r="DI47" s="84"/>
      <c r="DJ47" s="84"/>
      <c r="DK47" s="84"/>
      <c r="DL47" s="84"/>
      <c r="DM47" s="84"/>
      <c r="DN47" s="84"/>
      <c r="DO47" s="84"/>
      <c r="DP47" s="84"/>
      <c r="DQ47" s="84"/>
      <c r="DR47" s="84"/>
      <c r="DS47" s="84"/>
      <c r="DT47" s="84"/>
      <c r="DU47" s="84"/>
      <c r="DV47" s="84"/>
      <c r="DW47" s="84"/>
      <c r="DX47" s="85"/>
      <c r="DY47" s="86">
        <v>3701726.1</v>
      </c>
      <c r="DZ47" s="87"/>
      <c r="EA47" s="87"/>
      <c r="EB47" s="87"/>
      <c r="EC47" s="87"/>
      <c r="ED47" s="87"/>
      <c r="EE47" s="87"/>
      <c r="EF47" s="87"/>
      <c r="EG47" s="87"/>
      <c r="EH47" s="87"/>
      <c r="EI47" s="87"/>
      <c r="EJ47" s="87"/>
      <c r="EK47" s="87"/>
      <c r="EL47" s="87"/>
      <c r="EM47" s="87"/>
      <c r="EN47" s="87"/>
      <c r="EO47" s="87"/>
      <c r="EP47" s="87"/>
      <c r="EQ47" s="87"/>
      <c r="ER47" s="87"/>
      <c r="ES47" s="87"/>
      <c r="ET47" s="87"/>
      <c r="EU47" s="87"/>
      <c r="EV47" s="87"/>
      <c r="EW47" s="87"/>
      <c r="EX47" s="87"/>
      <c r="EY47" s="87"/>
      <c r="EZ47" s="88"/>
      <c r="FA47" s="59" t="s">
        <v>88</v>
      </c>
      <c r="FB47" s="59"/>
      <c r="FC47" s="59"/>
      <c r="FD47" s="59"/>
      <c r="FE47" s="59"/>
      <c r="FF47" s="59"/>
      <c r="FG47" s="59"/>
      <c r="FH47" s="59"/>
      <c r="FI47" s="59"/>
    </row>
    <row r="48" spans="1:165" ht="13.9" customHeight="1">
      <c r="A48" s="28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29"/>
      <c r="BX48" s="29"/>
      <c r="BY48" s="29"/>
      <c r="BZ48" s="29"/>
      <c r="CA48" s="29"/>
      <c r="CB48" s="29"/>
      <c r="CC48" s="29"/>
      <c r="CD48" s="29"/>
      <c r="CE48" s="29"/>
      <c r="CF48" s="29"/>
      <c r="CG48" s="29"/>
      <c r="CH48" s="29"/>
      <c r="CI48" s="29"/>
      <c r="CJ48" s="29"/>
      <c r="CK48" s="29"/>
      <c r="CL48" s="29"/>
      <c r="CM48" s="29"/>
      <c r="CN48" s="29"/>
      <c r="CO48" s="29"/>
      <c r="CP48" s="29"/>
      <c r="CQ48" s="29"/>
      <c r="CR48" s="29"/>
      <c r="CS48" s="29"/>
      <c r="CT48" s="29"/>
      <c r="CU48" s="29"/>
      <c r="CV48" s="29"/>
      <c r="CW48" s="29"/>
      <c r="CX48" s="29"/>
      <c r="CY48" s="29"/>
      <c r="CZ48" s="29"/>
      <c r="DA48" s="29"/>
      <c r="DB48" s="29"/>
      <c r="DC48" s="29"/>
      <c r="DD48" s="29"/>
      <c r="DE48" s="29"/>
      <c r="DF48" s="29"/>
      <c r="DG48" s="29"/>
      <c r="DH48" s="29"/>
      <c r="DI48" s="29"/>
      <c r="DJ48" s="29"/>
      <c r="DK48" s="29"/>
      <c r="DL48" s="29"/>
      <c r="DM48" s="29"/>
      <c r="DN48" s="29"/>
      <c r="DO48" s="29"/>
      <c r="DP48" s="29"/>
      <c r="DQ48" s="29"/>
      <c r="DR48" s="29"/>
      <c r="DS48" s="29"/>
      <c r="DT48" s="29"/>
      <c r="DU48" s="29"/>
      <c r="DV48" s="29"/>
      <c r="DW48" s="29"/>
      <c r="DX48" s="29"/>
      <c r="DY48" s="29"/>
      <c r="DZ48" s="29"/>
      <c r="EA48" s="29"/>
      <c r="EB48" s="29"/>
      <c r="EC48" s="29"/>
      <c r="ED48" s="29"/>
      <c r="EE48" s="29"/>
      <c r="EF48" s="29"/>
      <c r="EG48" s="29"/>
      <c r="EH48" s="29"/>
      <c r="EI48" s="29"/>
      <c r="EJ48" s="29"/>
      <c r="EK48" s="29"/>
      <c r="EL48" s="29"/>
      <c r="EM48" s="29"/>
      <c r="EN48" s="29"/>
      <c r="EO48" s="29"/>
      <c r="EP48" s="29"/>
      <c r="EQ48" s="29"/>
      <c r="ER48" s="29"/>
      <c r="ES48" s="29"/>
      <c r="ET48" s="29"/>
      <c r="EU48" s="29"/>
      <c r="EV48" s="29"/>
      <c r="EW48" s="29"/>
      <c r="EX48" s="29"/>
      <c r="EY48" s="29"/>
      <c r="EZ48" s="27"/>
      <c r="FA48" s="27"/>
      <c r="FB48" s="15"/>
      <c r="FC48" s="15"/>
      <c r="FD48" s="15"/>
      <c r="FE48" s="15"/>
      <c r="FF48" s="15"/>
      <c r="FG48" s="15"/>
      <c r="FH48" s="15"/>
      <c r="FI48" s="15"/>
    </row>
    <row r="49" spans="1:165" ht="14.25">
      <c r="A49" s="50" t="s">
        <v>110</v>
      </c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50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0"/>
      <c r="CA49" s="50"/>
      <c r="CB49" s="50"/>
      <c r="CC49" s="50"/>
      <c r="CD49" s="50"/>
      <c r="CE49" s="50"/>
      <c r="CF49" s="50"/>
      <c r="CG49" s="50"/>
      <c r="CH49" s="50"/>
      <c r="CI49" s="50"/>
      <c r="CJ49" s="50"/>
      <c r="CK49" s="50"/>
      <c r="CL49" s="50"/>
      <c r="CM49" s="50"/>
      <c r="CN49" s="50"/>
      <c r="CO49" s="50"/>
      <c r="CP49" s="50"/>
      <c r="CQ49" s="50"/>
      <c r="CR49" s="50"/>
      <c r="CS49" s="50"/>
      <c r="CT49" s="50"/>
      <c r="CU49" s="50"/>
      <c r="CV49" s="50"/>
      <c r="CW49" s="50"/>
      <c r="CX49" s="50"/>
      <c r="CY49" s="50"/>
      <c r="CZ49" s="50"/>
      <c r="DA49" s="50"/>
      <c r="DB49" s="50"/>
      <c r="DC49" s="50"/>
      <c r="DD49" s="50"/>
      <c r="DE49" s="50"/>
      <c r="DF49" s="50"/>
      <c r="DG49" s="50"/>
      <c r="DH49" s="50"/>
      <c r="DI49" s="50"/>
      <c r="DJ49" s="50"/>
      <c r="DK49" s="50"/>
      <c r="DL49" s="50"/>
      <c r="DM49" s="50"/>
      <c r="DN49" s="50"/>
      <c r="DO49" s="50"/>
      <c r="DP49" s="50"/>
      <c r="DQ49" s="50"/>
      <c r="DR49" s="50"/>
      <c r="DS49" s="50"/>
      <c r="DT49" s="50"/>
      <c r="DU49" s="50"/>
      <c r="DV49" s="50"/>
      <c r="DW49" s="50"/>
      <c r="DX49" s="50"/>
      <c r="DY49" s="50"/>
      <c r="DZ49" s="50"/>
      <c r="EA49" s="50"/>
      <c r="EB49" s="50"/>
      <c r="EC49" s="50"/>
      <c r="ED49" s="50"/>
      <c r="EE49" s="50"/>
      <c r="EF49" s="50"/>
      <c r="EG49" s="50"/>
      <c r="EH49" s="50"/>
      <c r="EI49" s="50"/>
      <c r="EJ49" s="50"/>
      <c r="EK49" s="50"/>
      <c r="EL49" s="50"/>
      <c r="EM49" s="50"/>
      <c r="EN49" s="50"/>
      <c r="EO49" s="50"/>
      <c r="EP49" s="50"/>
      <c r="EQ49" s="50"/>
      <c r="ER49" s="50"/>
      <c r="ES49" s="50"/>
      <c r="ET49" s="50"/>
      <c r="EU49" s="50"/>
      <c r="EV49" s="50"/>
      <c r="EW49" s="50"/>
      <c r="EX49" s="50"/>
      <c r="EY49" s="50"/>
      <c r="EZ49" s="50"/>
      <c r="FA49" s="50"/>
      <c r="FB49" s="50"/>
      <c r="FC49" s="50"/>
      <c r="FD49" s="50"/>
      <c r="FE49" s="50"/>
      <c r="FF49" s="50"/>
      <c r="FG49" s="50"/>
      <c r="FH49" s="50"/>
      <c r="FI49" s="50"/>
    </row>
    <row r="50" spans="1:165" ht="15" customHeight="1">
      <c r="A50" s="50" t="s">
        <v>91</v>
      </c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0"/>
      <c r="CA50" s="50"/>
      <c r="CB50" s="50"/>
      <c r="CC50" s="50"/>
      <c r="CD50" s="50"/>
      <c r="CE50" s="50"/>
      <c r="CF50" s="50"/>
      <c r="CG50" s="50"/>
      <c r="CH50" s="50"/>
      <c r="CI50" s="50"/>
      <c r="CJ50" s="50"/>
      <c r="CK50" s="50"/>
      <c r="CL50" s="50"/>
      <c r="CM50" s="50"/>
      <c r="CN50" s="50"/>
      <c r="CO50" s="50"/>
      <c r="CP50" s="50"/>
      <c r="CQ50" s="50"/>
      <c r="CR50" s="50"/>
      <c r="CS50" s="50"/>
      <c r="CT50" s="50"/>
      <c r="CU50" s="50"/>
      <c r="CV50" s="50"/>
      <c r="CW50" s="50"/>
      <c r="CX50" s="50"/>
      <c r="CY50" s="50"/>
      <c r="CZ50" s="50"/>
      <c r="DA50" s="50"/>
      <c r="DB50" s="50"/>
      <c r="DC50" s="50"/>
      <c r="DD50" s="50"/>
      <c r="DE50" s="50"/>
      <c r="DF50" s="50"/>
      <c r="DG50" s="50"/>
      <c r="DH50" s="50"/>
      <c r="DI50" s="50"/>
      <c r="DJ50" s="50"/>
      <c r="DK50" s="50"/>
      <c r="DL50" s="50"/>
      <c r="DM50" s="50"/>
      <c r="DN50" s="50"/>
      <c r="DO50" s="50"/>
      <c r="DP50" s="50"/>
      <c r="DQ50" s="50"/>
      <c r="DR50" s="50"/>
      <c r="DS50" s="50"/>
      <c r="DT50" s="50"/>
      <c r="DU50" s="50"/>
      <c r="DV50" s="50"/>
      <c r="DW50" s="50"/>
      <c r="DX50" s="50"/>
      <c r="DY50" s="50"/>
      <c r="DZ50" s="50"/>
      <c r="EA50" s="50"/>
      <c r="EB50" s="50"/>
      <c r="EC50" s="50"/>
      <c r="ED50" s="50"/>
      <c r="EE50" s="50"/>
      <c r="EF50" s="50"/>
      <c r="EG50" s="50"/>
      <c r="EH50" s="50"/>
      <c r="EI50" s="50"/>
      <c r="EJ50" s="50"/>
      <c r="EK50" s="50"/>
      <c r="EL50" s="50"/>
      <c r="EM50" s="50"/>
      <c r="EN50" s="50"/>
      <c r="EO50" s="50"/>
      <c r="EP50" s="50"/>
      <c r="EQ50" s="50"/>
      <c r="ER50" s="50"/>
      <c r="ES50" s="50"/>
      <c r="ET50" s="50"/>
      <c r="EU50" s="50"/>
      <c r="EV50" s="50"/>
      <c r="EW50" s="50"/>
      <c r="EX50" s="50"/>
      <c r="EY50" s="50"/>
      <c r="EZ50" s="81"/>
      <c r="FA50" s="82"/>
      <c r="FB50" s="82"/>
      <c r="FC50" s="82"/>
      <c r="FD50" s="82"/>
      <c r="FE50" s="82"/>
      <c r="FF50" s="82"/>
      <c r="FG50" s="82"/>
      <c r="FH50" s="82"/>
      <c r="FI50" s="82"/>
    </row>
    <row r="51" spans="1:165" ht="14.25">
      <c r="A51" s="47" t="s">
        <v>92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7"/>
      <c r="CA51" s="47"/>
      <c r="CB51" s="47"/>
      <c r="CC51" s="47"/>
      <c r="CD51" s="47"/>
      <c r="CE51" s="47"/>
      <c r="CF51" s="47"/>
      <c r="CG51" s="47"/>
      <c r="CH51" s="47"/>
      <c r="CI51" s="47"/>
      <c r="CJ51" s="47"/>
      <c r="CK51" s="47"/>
      <c r="CL51" s="47"/>
      <c r="CM51" s="47"/>
      <c r="CN51" s="47"/>
      <c r="CO51" s="47"/>
      <c r="CP51" s="47"/>
      <c r="CQ51" s="47"/>
      <c r="CR51" s="47"/>
      <c r="CS51" s="47"/>
      <c r="CT51" s="47"/>
      <c r="CU51" s="47"/>
      <c r="CV51" s="47"/>
      <c r="CW51" s="47"/>
      <c r="CX51" s="47"/>
      <c r="CY51" s="47"/>
      <c r="CZ51" s="47"/>
      <c r="DA51" s="47"/>
      <c r="DB51" s="47"/>
      <c r="DC51" s="47"/>
      <c r="DD51" s="47"/>
      <c r="DE51" s="47"/>
      <c r="DF51" s="47"/>
      <c r="DG51" s="47"/>
      <c r="DH51" s="47"/>
      <c r="DI51" s="47"/>
      <c r="DJ51" s="47"/>
      <c r="DK51" s="47"/>
      <c r="DL51" s="47"/>
      <c r="DM51" s="47"/>
      <c r="DN51" s="47"/>
      <c r="DO51" s="47"/>
      <c r="DP51" s="47"/>
      <c r="DQ51" s="47"/>
      <c r="DR51" s="47"/>
      <c r="DS51" s="47"/>
      <c r="DT51" s="47"/>
      <c r="DU51" s="47"/>
      <c r="DV51" s="47"/>
      <c r="DW51" s="47"/>
      <c r="DX51" s="47"/>
      <c r="DY51" s="47"/>
      <c r="DZ51" s="47"/>
      <c r="EA51" s="47"/>
      <c r="EB51" s="47"/>
      <c r="EC51" s="47"/>
      <c r="ED51" s="47"/>
      <c r="EE51" s="47"/>
      <c r="EF51" s="47"/>
      <c r="EG51" s="47"/>
      <c r="EH51" s="47"/>
      <c r="EI51" s="47"/>
      <c r="EJ51" s="47"/>
      <c r="EK51" s="47"/>
      <c r="EL51" s="47"/>
      <c r="EM51" s="47"/>
      <c r="EN51" s="47"/>
      <c r="EO51" s="47"/>
      <c r="EP51" s="47"/>
      <c r="EQ51" s="47"/>
      <c r="ER51" s="47"/>
      <c r="ES51" s="47"/>
      <c r="ET51" s="47"/>
      <c r="EU51" s="47"/>
      <c r="EV51" s="47"/>
      <c r="EW51" s="47"/>
      <c r="EX51" s="47"/>
      <c r="EY51" s="47"/>
      <c r="EZ51" s="45"/>
      <c r="FA51" s="45"/>
      <c r="FB51" s="45"/>
      <c r="FC51" s="45"/>
      <c r="FD51" s="45"/>
      <c r="FE51" s="45"/>
      <c r="FF51" s="45"/>
      <c r="FG51" s="45"/>
      <c r="FH51" s="45"/>
      <c r="FI51" s="45"/>
    </row>
    <row r="52" spans="1:165" ht="12.7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  <c r="EP52" s="15"/>
      <c r="EQ52" s="15"/>
      <c r="ER52" s="15"/>
      <c r="ES52" s="15"/>
      <c r="ET52" s="15"/>
      <c r="EU52" s="15"/>
      <c r="EV52" s="15"/>
      <c r="EW52" s="15"/>
      <c r="EX52" s="15"/>
      <c r="EY52" s="15"/>
      <c r="EZ52" s="15"/>
      <c r="FA52" s="15"/>
      <c r="FB52" s="15"/>
      <c r="FC52" s="15"/>
      <c r="FD52" s="15"/>
      <c r="FE52" s="15"/>
      <c r="FF52" s="15"/>
      <c r="FG52" s="15"/>
      <c r="FH52" s="15"/>
      <c r="FI52" s="15"/>
    </row>
    <row r="53" spans="1:165" ht="15">
      <c r="A53" s="46" t="s">
        <v>16</v>
      </c>
      <c r="B53" s="46"/>
      <c r="C53" s="46"/>
      <c r="D53" s="46"/>
      <c r="E53" s="46"/>
      <c r="F53" s="46"/>
      <c r="G53" s="46"/>
      <c r="H53" s="46"/>
      <c r="I53" s="46"/>
      <c r="J53" s="46"/>
      <c r="K53" s="46" t="s">
        <v>17</v>
      </c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  <c r="BM53" s="46"/>
      <c r="BN53" s="46"/>
      <c r="BO53" s="46"/>
      <c r="BP53" s="46"/>
      <c r="BQ53" s="46"/>
      <c r="BR53" s="46"/>
      <c r="BS53" s="46"/>
      <c r="BT53" s="46"/>
      <c r="BU53" s="46"/>
      <c r="BV53" s="46"/>
      <c r="BW53" s="46"/>
      <c r="BX53" s="46"/>
      <c r="BY53" s="46"/>
      <c r="BZ53" s="46"/>
      <c r="CA53" s="46"/>
      <c r="CB53" s="46"/>
      <c r="CC53" s="46"/>
      <c r="CD53" s="46"/>
      <c r="CE53" s="46"/>
      <c r="CF53" s="46"/>
      <c r="CG53" s="46"/>
      <c r="CH53" s="46"/>
      <c r="CI53" s="46"/>
      <c r="CJ53" s="46"/>
      <c r="CK53" s="46"/>
      <c r="CL53" s="46"/>
      <c r="CM53" s="46"/>
      <c r="CN53" s="46"/>
      <c r="CO53" s="46"/>
      <c r="CP53" s="46"/>
      <c r="CQ53" s="46"/>
      <c r="CR53" s="46"/>
      <c r="CS53" s="46"/>
      <c r="CT53" s="46"/>
      <c r="CU53" s="46"/>
      <c r="CV53" s="46"/>
      <c r="CW53" s="46"/>
      <c r="CX53" s="46"/>
      <c r="CY53" s="46"/>
      <c r="CZ53" s="46"/>
      <c r="DA53" s="46"/>
      <c r="DB53" s="46"/>
      <c r="DC53" s="46"/>
      <c r="DD53" s="46"/>
      <c r="DE53" s="46"/>
      <c r="DF53" s="46"/>
      <c r="DG53" s="46"/>
      <c r="DH53" s="46"/>
      <c r="DI53" s="46"/>
      <c r="DJ53" s="46"/>
      <c r="DK53" s="46"/>
      <c r="DL53" s="46"/>
      <c r="DM53" s="46"/>
      <c r="DN53" s="46"/>
      <c r="DO53" s="46"/>
      <c r="DP53" s="46"/>
      <c r="DQ53" s="46" t="s">
        <v>125</v>
      </c>
      <c r="DR53" s="46"/>
      <c r="DS53" s="46"/>
      <c r="DT53" s="46"/>
      <c r="DU53" s="46"/>
      <c r="DV53" s="46"/>
      <c r="DW53" s="46"/>
      <c r="DX53" s="46"/>
      <c r="DY53" s="46"/>
      <c r="DZ53" s="46"/>
      <c r="EA53" s="46"/>
      <c r="EB53" s="46"/>
      <c r="EC53" s="46"/>
      <c r="ED53" s="46"/>
      <c r="EE53" s="46"/>
      <c r="EF53" s="46"/>
      <c r="EG53" s="46"/>
      <c r="EH53" s="46"/>
      <c r="EI53" s="46"/>
      <c r="EJ53" s="46"/>
      <c r="EK53" s="46"/>
      <c r="EL53" s="46"/>
      <c r="EM53" s="46"/>
      <c r="EN53" s="46"/>
      <c r="EO53" s="46"/>
      <c r="EP53" s="46"/>
      <c r="EQ53" s="46"/>
      <c r="ER53" s="46"/>
      <c r="ES53" s="46"/>
      <c r="ET53" s="46"/>
      <c r="EU53" s="46"/>
      <c r="EV53" s="46"/>
      <c r="EW53" s="46"/>
      <c r="EX53" s="46"/>
      <c r="EY53" s="46"/>
      <c r="EZ53" s="46"/>
      <c r="FA53" s="46"/>
      <c r="FB53" s="46"/>
      <c r="FC53" s="46"/>
      <c r="FD53" s="46"/>
      <c r="FE53" s="46"/>
      <c r="FF53" s="46"/>
      <c r="FG53" s="46"/>
      <c r="FH53" s="46"/>
      <c r="FI53" s="46"/>
    </row>
    <row r="54" spans="1:165" ht="15">
      <c r="A54" s="46">
        <v>1</v>
      </c>
      <c r="B54" s="46"/>
      <c r="C54" s="46"/>
      <c r="D54" s="46"/>
      <c r="E54" s="46"/>
      <c r="F54" s="46"/>
      <c r="G54" s="46"/>
      <c r="H54" s="46"/>
      <c r="I54" s="46"/>
      <c r="J54" s="46"/>
      <c r="K54" s="46">
        <v>2</v>
      </c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46"/>
      <c r="BP54" s="46"/>
      <c r="BQ54" s="46"/>
      <c r="BR54" s="46"/>
      <c r="BS54" s="46"/>
      <c r="BT54" s="46"/>
      <c r="BU54" s="46"/>
      <c r="BV54" s="46"/>
      <c r="BW54" s="46"/>
      <c r="BX54" s="46"/>
      <c r="BY54" s="46"/>
      <c r="BZ54" s="46"/>
      <c r="CA54" s="46"/>
      <c r="CB54" s="46"/>
      <c r="CC54" s="46"/>
      <c r="CD54" s="46"/>
      <c r="CE54" s="46"/>
      <c r="CF54" s="46"/>
      <c r="CG54" s="46"/>
      <c r="CH54" s="46"/>
      <c r="CI54" s="46"/>
      <c r="CJ54" s="46"/>
      <c r="CK54" s="46"/>
      <c r="CL54" s="46"/>
      <c r="CM54" s="46"/>
      <c r="CN54" s="46"/>
      <c r="CO54" s="46"/>
      <c r="CP54" s="46"/>
      <c r="CQ54" s="46"/>
      <c r="CR54" s="46"/>
      <c r="CS54" s="46"/>
      <c r="CT54" s="46"/>
      <c r="CU54" s="46"/>
      <c r="CV54" s="46"/>
      <c r="CW54" s="46"/>
      <c r="CX54" s="46"/>
      <c r="CY54" s="46"/>
      <c r="CZ54" s="46"/>
      <c r="DA54" s="46"/>
      <c r="DB54" s="46"/>
      <c r="DC54" s="46"/>
      <c r="DD54" s="46"/>
      <c r="DE54" s="46"/>
      <c r="DF54" s="46"/>
      <c r="DG54" s="46"/>
      <c r="DH54" s="46"/>
      <c r="DI54" s="46"/>
      <c r="DJ54" s="46"/>
      <c r="DK54" s="46"/>
      <c r="DL54" s="46"/>
      <c r="DM54" s="46"/>
      <c r="DN54" s="46"/>
      <c r="DO54" s="46"/>
      <c r="DP54" s="46"/>
      <c r="DQ54" s="46">
        <v>3</v>
      </c>
      <c r="DR54" s="46"/>
      <c r="DS54" s="46"/>
      <c r="DT54" s="46"/>
      <c r="DU54" s="46"/>
      <c r="DV54" s="46"/>
      <c r="DW54" s="46"/>
      <c r="DX54" s="46"/>
      <c r="DY54" s="46"/>
      <c r="DZ54" s="46"/>
      <c r="EA54" s="46"/>
      <c r="EB54" s="46"/>
      <c r="EC54" s="46"/>
      <c r="ED54" s="46"/>
      <c r="EE54" s="46"/>
      <c r="EF54" s="46"/>
      <c r="EG54" s="46"/>
      <c r="EH54" s="46"/>
      <c r="EI54" s="46"/>
      <c r="EJ54" s="46"/>
      <c r="EK54" s="46"/>
      <c r="EL54" s="46"/>
      <c r="EM54" s="46"/>
      <c r="EN54" s="46"/>
      <c r="EO54" s="46"/>
      <c r="EP54" s="46"/>
      <c r="EQ54" s="46"/>
      <c r="ER54" s="46"/>
      <c r="ES54" s="46"/>
      <c r="ET54" s="46"/>
      <c r="EU54" s="46"/>
      <c r="EV54" s="46"/>
      <c r="EW54" s="46"/>
      <c r="EX54" s="46"/>
      <c r="EY54" s="46"/>
      <c r="EZ54" s="46"/>
      <c r="FA54" s="46"/>
      <c r="FB54" s="46"/>
      <c r="FC54" s="46"/>
      <c r="FD54" s="46"/>
      <c r="FE54" s="46"/>
      <c r="FF54" s="46"/>
      <c r="FG54" s="46"/>
      <c r="FH54" s="46"/>
      <c r="FI54" s="46"/>
    </row>
    <row r="55" spans="1:165" ht="15">
      <c r="A55" s="35">
        <v>1</v>
      </c>
      <c r="B55" s="35"/>
      <c r="C55" s="35"/>
      <c r="D55" s="35"/>
      <c r="E55" s="35"/>
      <c r="F55" s="35"/>
      <c r="G55" s="35"/>
      <c r="H55" s="35"/>
      <c r="I55" s="35"/>
      <c r="J55" s="35"/>
      <c r="K55" s="36" t="s">
        <v>18</v>
      </c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6"/>
      <c r="CT55" s="36"/>
      <c r="CU55" s="36"/>
      <c r="CV55" s="36"/>
      <c r="CW55" s="36"/>
      <c r="CX55" s="36"/>
      <c r="CY55" s="36"/>
      <c r="CZ55" s="36"/>
      <c r="DA55" s="36"/>
      <c r="DB55" s="36"/>
      <c r="DC55" s="36"/>
      <c r="DD55" s="36"/>
      <c r="DE55" s="36"/>
      <c r="DF55" s="36"/>
      <c r="DG55" s="36"/>
      <c r="DH55" s="36"/>
      <c r="DI55" s="36"/>
      <c r="DJ55" s="36"/>
      <c r="DK55" s="36"/>
      <c r="DL55" s="36"/>
      <c r="DM55" s="36"/>
      <c r="DN55" s="36"/>
      <c r="DO55" s="36"/>
      <c r="DP55" s="36"/>
      <c r="DQ55" s="37">
        <v>45910508.719999999</v>
      </c>
      <c r="DR55" s="35"/>
      <c r="DS55" s="35"/>
      <c r="DT55" s="35"/>
      <c r="DU55" s="35"/>
      <c r="DV55" s="35"/>
      <c r="DW55" s="35"/>
      <c r="DX55" s="35"/>
      <c r="DY55" s="35"/>
      <c r="DZ55" s="35"/>
      <c r="EA55" s="35"/>
      <c r="EB55" s="35"/>
      <c r="EC55" s="35"/>
      <c r="ED55" s="35"/>
      <c r="EE55" s="35"/>
      <c r="EF55" s="35"/>
      <c r="EG55" s="35"/>
      <c r="EH55" s="35"/>
      <c r="EI55" s="35"/>
      <c r="EJ55" s="35"/>
      <c r="EK55" s="35"/>
      <c r="EL55" s="35"/>
      <c r="EM55" s="35"/>
      <c r="EN55" s="35"/>
      <c r="EO55" s="35"/>
      <c r="EP55" s="35"/>
      <c r="EQ55" s="35"/>
      <c r="ER55" s="35"/>
      <c r="ES55" s="35"/>
      <c r="ET55" s="35"/>
      <c r="EU55" s="35"/>
      <c r="EV55" s="35"/>
      <c r="EW55" s="35"/>
      <c r="EX55" s="35"/>
      <c r="EY55" s="35"/>
      <c r="EZ55" s="35"/>
      <c r="FA55" s="35"/>
      <c r="FB55" s="35"/>
      <c r="FC55" s="35"/>
      <c r="FD55" s="35"/>
      <c r="FE55" s="35"/>
      <c r="FF55" s="35"/>
      <c r="FG55" s="35"/>
      <c r="FH55" s="35"/>
      <c r="FI55" s="35"/>
    </row>
    <row r="56" spans="1:165" ht="30.2" customHeight="1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6" t="s">
        <v>94</v>
      </c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  <c r="BZ56" s="36"/>
      <c r="CA56" s="36"/>
      <c r="CB56" s="36"/>
      <c r="CC56" s="36"/>
      <c r="CD56" s="36"/>
      <c r="CE56" s="36"/>
      <c r="CF56" s="36"/>
      <c r="CG56" s="36"/>
      <c r="CH56" s="36"/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6"/>
      <c r="CT56" s="36"/>
      <c r="CU56" s="36"/>
      <c r="CV56" s="36"/>
      <c r="CW56" s="36"/>
      <c r="CX56" s="36"/>
      <c r="CY56" s="36"/>
      <c r="CZ56" s="36"/>
      <c r="DA56" s="36"/>
      <c r="DB56" s="36"/>
      <c r="DC56" s="36"/>
      <c r="DD56" s="36"/>
      <c r="DE56" s="36"/>
      <c r="DF56" s="36"/>
      <c r="DG56" s="36"/>
      <c r="DH56" s="36"/>
      <c r="DI56" s="36"/>
      <c r="DJ56" s="36"/>
      <c r="DK56" s="36"/>
      <c r="DL56" s="36"/>
      <c r="DM56" s="36"/>
      <c r="DN56" s="36"/>
      <c r="DO56" s="36"/>
      <c r="DP56" s="36"/>
      <c r="DQ56" s="37">
        <v>40446929.25</v>
      </c>
      <c r="DR56" s="35"/>
      <c r="DS56" s="35"/>
      <c r="DT56" s="35"/>
      <c r="DU56" s="35"/>
      <c r="DV56" s="35"/>
      <c r="DW56" s="35"/>
      <c r="DX56" s="35"/>
      <c r="DY56" s="35"/>
      <c r="DZ56" s="35"/>
      <c r="EA56" s="35"/>
      <c r="EB56" s="35"/>
      <c r="EC56" s="35"/>
      <c r="ED56" s="35"/>
      <c r="EE56" s="35"/>
      <c r="EF56" s="35"/>
      <c r="EG56" s="35"/>
      <c r="EH56" s="35"/>
      <c r="EI56" s="35"/>
      <c r="EJ56" s="35"/>
      <c r="EK56" s="35"/>
      <c r="EL56" s="35"/>
      <c r="EM56" s="35"/>
      <c r="EN56" s="35"/>
      <c r="EO56" s="35"/>
      <c r="EP56" s="35"/>
      <c r="EQ56" s="35"/>
      <c r="ER56" s="35"/>
      <c r="ES56" s="35"/>
      <c r="ET56" s="35"/>
      <c r="EU56" s="35"/>
      <c r="EV56" s="35"/>
      <c r="EW56" s="35"/>
      <c r="EX56" s="35"/>
      <c r="EY56" s="35"/>
      <c r="EZ56" s="35"/>
      <c r="FA56" s="35"/>
      <c r="FB56" s="35"/>
      <c r="FC56" s="35"/>
      <c r="FD56" s="35"/>
      <c r="FE56" s="35"/>
      <c r="FF56" s="35"/>
      <c r="FG56" s="35"/>
      <c r="FH56" s="35"/>
      <c r="FI56" s="35"/>
    </row>
    <row r="57" spans="1:165" ht="15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6" t="s">
        <v>95</v>
      </c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36"/>
      <c r="BZ57" s="36"/>
      <c r="CA57" s="36"/>
      <c r="CB57" s="36"/>
      <c r="CC57" s="36"/>
      <c r="CD57" s="36"/>
      <c r="CE57" s="36"/>
      <c r="CF57" s="36"/>
      <c r="CG57" s="36"/>
      <c r="CH57" s="36"/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36"/>
      <c r="CT57" s="36"/>
      <c r="CU57" s="36"/>
      <c r="CV57" s="36"/>
      <c r="CW57" s="36"/>
      <c r="CX57" s="36"/>
      <c r="CY57" s="36"/>
      <c r="CZ57" s="36"/>
      <c r="DA57" s="36"/>
      <c r="DB57" s="36"/>
      <c r="DC57" s="36"/>
      <c r="DD57" s="36"/>
      <c r="DE57" s="36"/>
      <c r="DF57" s="36"/>
      <c r="DG57" s="36"/>
      <c r="DH57" s="36"/>
      <c r="DI57" s="36"/>
      <c r="DJ57" s="36"/>
      <c r="DK57" s="36"/>
      <c r="DL57" s="36"/>
      <c r="DM57" s="36"/>
      <c r="DN57" s="36"/>
      <c r="DO57" s="36"/>
      <c r="DP57" s="36"/>
      <c r="DQ57" s="37">
        <v>33267944.989999998</v>
      </c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</row>
    <row r="58" spans="1:165" ht="17.25" customHeight="1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6" t="s">
        <v>96</v>
      </c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36"/>
      <c r="BS58" s="36"/>
      <c r="BT58" s="36"/>
      <c r="BU58" s="36"/>
      <c r="BV58" s="36"/>
      <c r="BW58" s="36"/>
      <c r="BX58" s="36"/>
      <c r="BY58" s="36"/>
      <c r="BZ58" s="36"/>
      <c r="CA58" s="36"/>
      <c r="CB58" s="36"/>
      <c r="CC58" s="36"/>
      <c r="CD58" s="36"/>
      <c r="CE58" s="36"/>
      <c r="CF58" s="36"/>
      <c r="CG58" s="36"/>
      <c r="CH58" s="36"/>
      <c r="CI58" s="36"/>
      <c r="CJ58" s="36"/>
      <c r="CK58" s="36"/>
      <c r="CL58" s="36"/>
      <c r="CM58" s="36"/>
      <c r="CN58" s="36"/>
      <c r="CO58" s="36"/>
      <c r="CP58" s="36"/>
      <c r="CQ58" s="36"/>
      <c r="CR58" s="36"/>
      <c r="CS58" s="36"/>
      <c r="CT58" s="36"/>
      <c r="CU58" s="36"/>
      <c r="CV58" s="36"/>
      <c r="CW58" s="36"/>
      <c r="CX58" s="36"/>
      <c r="CY58" s="36"/>
      <c r="CZ58" s="36"/>
      <c r="DA58" s="36"/>
      <c r="DB58" s="36"/>
      <c r="DC58" s="36"/>
      <c r="DD58" s="36"/>
      <c r="DE58" s="36"/>
      <c r="DF58" s="36"/>
      <c r="DG58" s="36"/>
      <c r="DH58" s="36"/>
      <c r="DI58" s="36"/>
      <c r="DJ58" s="36"/>
      <c r="DK58" s="36"/>
      <c r="DL58" s="36"/>
      <c r="DM58" s="36"/>
      <c r="DN58" s="36"/>
      <c r="DO58" s="36"/>
      <c r="DP58" s="36"/>
      <c r="DQ58" s="37">
        <v>3701726.1</v>
      </c>
      <c r="DR58" s="35"/>
      <c r="DS58" s="35"/>
      <c r="DT58" s="35"/>
      <c r="DU58" s="35"/>
      <c r="DV58" s="35"/>
      <c r="DW58" s="35"/>
      <c r="DX58" s="35"/>
      <c r="DY58" s="35"/>
      <c r="DZ58" s="35"/>
      <c r="EA58" s="35"/>
      <c r="EB58" s="35"/>
      <c r="EC58" s="35"/>
      <c r="ED58" s="35"/>
      <c r="EE58" s="35"/>
      <c r="EF58" s="35"/>
      <c r="EG58" s="35"/>
      <c r="EH58" s="35"/>
      <c r="EI58" s="35"/>
      <c r="EJ58" s="35"/>
      <c r="EK58" s="35"/>
      <c r="EL58" s="35"/>
      <c r="EM58" s="35"/>
      <c r="EN58" s="35"/>
      <c r="EO58" s="35"/>
      <c r="EP58" s="35"/>
      <c r="EQ58" s="35"/>
      <c r="ER58" s="35"/>
      <c r="ES58" s="35"/>
      <c r="ET58" s="35"/>
      <c r="EU58" s="35"/>
      <c r="EV58" s="35"/>
      <c r="EW58" s="35"/>
      <c r="EX58" s="35"/>
      <c r="EY58" s="35"/>
      <c r="EZ58" s="35"/>
      <c r="FA58" s="35"/>
      <c r="FB58" s="35"/>
      <c r="FC58" s="35"/>
      <c r="FD58" s="35"/>
      <c r="FE58" s="35"/>
      <c r="FF58" s="35"/>
      <c r="FG58" s="35"/>
      <c r="FH58" s="35"/>
      <c r="FI58" s="35"/>
    </row>
    <row r="59" spans="1:165" ht="15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6" t="s">
        <v>95</v>
      </c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6"/>
      <c r="CT59" s="36"/>
      <c r="CU59" s="36"/>
      <c r="CV59" s="36"/>
      <c r="CW59" s="36"/>
      <c r="CX59" s="36"/>
      <c r="CY59" s="36"/>
      <c r="CZ59" s="36"/>
      <c r="DA59" s="36"/>
      <c r="DB59" s="36"/>
      <c r="DC59" s="36"/>
      <c r="DD59" s="36"/>
      <c r="DE59" s="36"/>
      <c r="DF59" s="36"/>
      <c r="DG59" s="36"/>
      <c r="DH59" s="36"/>
      <c r="DI59" s="36"/>
      <c r="DJ59" s="36"/>
      <c r="DK59" s="36"/>
      <c r="DL59" s="36"/>
      <c r="DM59" s="36"/>
      <c r="DN59" s="36"/>
      <c r="DO59" s="36"/>
      <c r="DP59" s="36"/>
      <c r="DQ59" s="37">
        <v>84748.41</v>
      </c>
      <c r="DR59" s="35"/>
      <c r="DS59" s="35"/>
      <c r="DT59" s="35"/>
      <c r="DU59" s="35"/>
      <c r="DV59" s="35"/>
      <c r="DW59" s="35"/>
      <c r="DX59" s="35"/>
      <c r="DY59" s="35"/>
      <c r="DZ59" s="35"/>
      <c r="EA59" s="35"/>
      <c r="EB59" s="35"/>
      <c r="EC59" s="35"/>
      <c r="ED59" s="35"/>
      <c r="EE59" s="35"/>
      <c r="EF59" s="35"/>
      <c r="EG59" s="35"/>
      <c r="EH59" s="35"/>
      <c r="EI59" s="35"/>
      <c r="EJ59" s="35"/>
      <c r="EK59" s="35"/>
      <c r="EL59" s="35"/>
      <c r="EM59" s="35"/>
      <c r="EN59" s="35"/>
      <c r="EO59" s="35"/>
      <c r="EP59" s="35"/>
      <c r="EQ59" s="35"/>
      <c r="ER59" s="35"/>
      <c r="ES59" s="35"/>
      <c r="ET59" s="35"/>
      <c r="EU59" s="35"/>
      <c r="EV59" s="35"/>
      <c r="EW59" s="35"/>
      <c r="EX59" s="35"/>
      <c r="EY59" s="35"/>
      <c r="EZ59" s="35"/>
      <c r="FA59" s="35"/>
      <c r="FB59" s="35"/>
      <c r="FC59" s="35"/>
      <c r="FD59" s="35"/>
      <c r="FE59" s="35"/>
      <c r="FF59" s="35"/>
      <c r="FG59" s="35"/>
      <c r="FH59" s="35"/>
      <c r="FI59" s="35"/>
    </row>
    <row r="60" spans="1:165" ht="15">
      <c r="A60" s="35">
        <v>2</v>
      </c>
      <c r="B60" s="35"/>
      <c r="C60" s="35"/>
      <c r="D60" s="35"/>
      <c r="E60" s="35"/>
      <c r="F60" s="35"/>
      <c r="G60" s="35"/>
      <c r="H60" s="35"/>
      <c r="I60" s="35"/>
      <c r="J60" s="35"/>
      <c r="K60" s="36" t="s">
        <v>23</v>
      </c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6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6"/>
      <c r="CQ60" s="36"/>
      <c r="CR60" s="36"/>
      <c r="CS60" s="36"/>
      <c r="CT60" s="36"/>
      <c r="CU60" s="36"/>
      <c r="CV60" s="36"/>
      <c r="CW60" s="36"/>
      <c r="CX60" s="36"/>
      <c r="CY60" s="36"/>
      <c r="CZ60" s="36"/>
      <c r="DA60" s="36"/>
      <c r="DB60" s="36"/>
      <c r="DC60" s="36"/>
      <c r="DD60" s="36"/>
      <c r="DE60" s="36"/>
      <c r="DF60" s="36"/>
      <c r="DG60" s="36"/>
      <c r="DH60" s="36"/>
      <c r="DI60" s="36"/>
      <c r="DJ60" s="36"/>
      <c r="DK60" s="36"/>
      <c r="DL60" s="36"/>
      <c r="DM60" s="36"/>
      <c r="DN60" s="36"/>
      <c r="DO60" s="36"/>
      <c r="DP60" s="36"/>
      <c r="DQ60" s="37"/>
      <c r="DR60" s="35"/>
      <c r="DS60" s="35"/>
      <c r="DT60" s="35"/>
      <c r="DU60" s="35"/>
      <c r="DV60" s="35"/>
      <c r="DW60" s="35"/>
      <c r="DX60" s="35"/>
      <c r="DY60" s="35"/>
      <c r="DZ60" s="35"/>
      <c r="EA60" s="35"/>
      <c r="EB60" s="35"/>
      <c r="EC60" s="35"/>
      <c r="ED60" s="35"/>
      <c r="EE60" s="35"/>
      <c r="EF60" s="35"/>
      <c r="EG60" s="35"/>
      <c r="EH60" s="35"/>
      <c r="EI60" s="35"/>
      <c r="EJ60" s="35"/>
      <c r="EK60" s="35"/>
      <c r="EL60" s="35"/>
      <c r="EM60" s="35"/>
      <c r="EN60" s="35"/>
      <c r="EO60" s="35"/>
      <c r="EP60" s="35"/>
      <c r="EQ60" s="35"/>
      <c r="ER60" s="35"/>
      <c r="ES60" s="35"/>
      <c r="ET60" s="35"/>
      <c r="EU60" s="35"/>
      <c r="EV60" s="35"/>
      <c r="EW60" s="35"/>
      <c r="EX60" s="35"/>
      <c r="EY60" s="35"/>
      <c r="EZ60" s="35"/>
      <c r="FA60" s="35"/>
      <c r="FB60" s="35"/>
      <c r="FC60" s="35"/>
      <c r="FD60" s="35"/>
      <c r="FE60" s="35"/>
      <c r="FF60" s="35"/>
      <c r="FG60" s="35"/>
      <c r="FH60" s="35"/>
      <c r="FI60" s="35"/>
    </row>
    <row r="61" spans="1:165" ht="15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6" t="s">
        <v>24</v>
      </c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36"/>
      <c r="BS61" s="36"/>
      <c r="BT61" s="36"/>
      <c r="BU61" s="36"/>
      <c r="BV61" s="36"/>
      <c r="BW61" s="36"/>
      <c r="BX61" s="36"/>
      <c r="BY61" s="36"/>
      <c r="BZ61" s="36"/>
      <c r="CA61" s="36"/>
      <c r="CB61" s="36"/>
      <c r="CC61" s="36"/>
      <c r="CD61" s="36"/>
      <c r="CE61" s="36"/>
      <c r="CF61" s="36"/>
      <c r="CG61" s="36"/>
      <c r="CH61" s="36"/>
      <c r="CI61" s="36"/>
      <c r="CJ61" s="36"/>
      <c r="CK61" s="36"/>
      <c r="CL61" s="36"/>
      <c r="CM61" s="36"/>
      <c r="CN61" s="36"/>
      <c r="CO61" s="36"/>
      <c r="CP61" s="36"/>
      <c r="CQ61" s="36"/>
      <c r="CR61" s="36"/>
      <c r="CS61" s="36"/>
      <c r="CT61" s="36"/>
      <c r="CU61" s="36"/>
      <c r="CV61" s="36"/>
      <c r="CW61" s="36"/>
      <c r="CX61" s="36"/>
      <c r="CY61" s="36"/>
      <c r="CZ61" s="36"/>
      <c r="DA61" s="36"/>
      <c r="DB61" s="36"/>
      <c r="DC61" s="36"/>
      <c r="DD61" s="36"/>
      <c r="DE61" s="36"/>
      <c r="DF61" s="36"/>
      <c r="DG61" s="36"/>
      <c r="DH61" s="36"/>
      <c r="DI61" s="36"/>
      <c r="DJ61" s="36"/>
      <c r="DK61" s="36"/>
      <c r="DL61" s="36"/>
      <c r="DM61" s="36"/>
      <c r="DN61" s="36"/>
      <c r="DO61" s="36"/>
      <c r="DP61" s="36"/>
      <c r="DQ61" s="37"/>
      <c r="DR61" s="35"/>
      <c r="DS61" s="35"/>
      <c r="DT61" s="35"/>
      <c r="DU61" s="35"/>
      <c r="DV61" s="35"/>
      <c r="DW61" s="35"/>
      <c r="DX61" s="35"/>
      <c r="DY61" s="35"/>
      <c r="DZ61" s="35"/>
      <c r="EA61" s="35"/>
      <c r="EB61" s="35"/>
      <c r="EC61" s="35"/>
      <c r="ED61" s="35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  <c r="FC61" s="35"/>
      <c r="FD61" s="35"/>
      <c r="FE61" s="35"/>
      <c r="FF61" s="35"/>
      <c r="FG61" s="35"/>
      <c r="FH61" s="35"/>
      <c r="FI61" s="35"/>
    </row>
    <row r="62" spans="1:165" ht="15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6" t="s">
        <v>97</v>
      </c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36"/>
      <c r="BR62" s="36"/>
      <c r="BS62" s="36"/>
      <c r="BT62" s="36"/>
      <c r="BU62" s="36"/>
      <c r="BV62" s="36"/>
      <c r="BW62" s="36"/>
      <c r="BX62" s="36"/>
      <c r="BY62" s="36"/>
      <c r="BZ62" s="36"/>
      <c r="CA62" s="36"/>
      <c r="CB62" s="36"/>
      <c r="CC62" s="36"/>
      <c r="CD62" s="36"/>
      <c r="CE62" s="36"/>
      <c r="CF62" s="36"/>
      <c r="CG62" s="36"/>
      <c r="CH62" s="36"/>
      <c r="CI62" s="36"/>
      <c r="CJ62" s="36"/>
      <c r="CK62" s="36"/>
      <c r="CL62" s="36"/>
      <c r="CM62" s="36"/>
      <c r="CN62" s="36"/>
      <c r="CO62" s="36"/>
      <c r="CP62" s="36"/>
      <c r="CQ62" s="36"/>
      <c r="CR62" s="36"/>
      <c r="CS62" s="36"/>
      <c r="CT62" s="36"/>
      <c r="CU62" s="36"/>
      <c r="CV62" s="36"/>
      <c r="CW62" s="36"/>
      <c r="CX62" s="36"/>
      <c r="CY62" s="36"/>
      <c r="CZ62" s="36"/>
      <c r="DA62" s="36"/>
      <c r="DB62" s="36"/>
      <c r="DC62" s="36"/>
      <c r="DD62" s="36"/>
      <c r="DE62" s="36"/>
      <c r="DF62" s="36"/>
      <c r="DG62" s="36"/>
      <c r="DH62" s="36"/>
      <c r="DI62" s="36"/>
      <c r="DJ62" s="36"/>
      <c r="DK62" s="36"/>
      <c r="DL62" s="36"/>
      <c r="DM62" s="36"/>
      <c r="DN62" s="36"/>
      <c r="DO62" s="36"/>
      <c r="DP62" s="36"/>
      <c r="DQ62" s="37"/>
      <c r="DR62" s="35"/>
      <c r="DS62" s="35"/>
      <c r="DT62" s="35"/>
      <c r="DU62" s="35"/>
      <c r="DV62" s="35"/>
      <c r="DW62" s="35"/>
      <c r="DX62" s="35"/>
      <c r="DY62" s="35"/>
      <c r="DZ62" s="35"/>
      <c r="EA62" s="35"/>
      <c r="EB62" s="35"/>
      <c r="EC62" s="35"/>
      <c r="ED62" s="35"/>
      <c r="EE62" s="35"/>
      <c r="EF62" s="35"/>
      <c r="EG62" s="35"/>
      <c r="EH62" s="35"/>
      <c r="EI62" s="35"/>
      <c r="EJ62" s="35"/>
      <c r="EK62" s="35"/>
      <c r="EL62" s="35"/>
      <c r="EM62" s="35"/>
      <c r="EN62" s="35"/>
      <c r="EO62" s="35"/>
      <c r="EP62" s="35"/>
      <c r="EQ62" s="35"/>
      <c r="ER62" s="35"/>
      <c r="ES62" s="35"/>
      <c r="ET62" s="35"/>
      <c r="EU62" s="35"/>
      <c r="EV62" s="35"/>
      <c r="EW62" s="35"/>
      <c r="EX62" s="35"/>
      <c r="EY62" s="35"/>
      <c r="EZ62" s="35"/>
      <c r="FA62" s="35"/>
      <c r="FB62" s="35"/>
      <c r="FC62" s="35"/>
      <c r="FD62" s="35"/>
      <c r="FE62" s="35"/>
      <c r="FF62" s="35"/>
      <c r="FG62" s="35"/>
      <c r="FH62" s="35"/>
      <c r="FI62" s="35"/>
    </row>
    <row r="63" spans="1:165" ht="30.75" customHeight="1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6" t="s">
        <v>98</v>
      </c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  <c r="BM63" s="36"/>
      <c r="BN63" s="36"/>
      <c r="BO63" s="36"/>
      <c r="BP63" s="36"/>
      <c r="BQ63" s="36"/>
      <c r="BR63" s="36"/>
      <c r="BS63" s="36"/>
      <c r="BT63" s="36"/>
      <c r="BU63" s="36"/>
      <c r="BV63" s="36"/>
      <c r="BW63" s="36"/>
      <c r="BX63" s="36"/>
      <c r="BY63" s="36"/>
      <c r="BZ63" s="36"/>
      <c r="CA63" s="36"/>
      <c r="CB63" s="36"/>
      <c r="CC63" s="36"/>
      <c r="CD63" s="36"/>
      <c r="CE63" s="36"/>
      <c r="CF63" s="36"/>
      <c r="CG63" s="36"/>
      <c r="CH63" s="36"/>
      <c r="CI63" s="36"/>
      <c r="CJ63" s="36"/>
      <c r="CK63" s="36"/>
      <c r="CL63" s="36"/>
      <c r="CM63" s="36"/>
      <c r="CN63" s="36"/>
      <c r="CO63" s="36"/>
      <c r="CP63" s="36"/>
      <c r="CQ63" s="36"/>
      <c r="CR63" s="36"/>
      <c r="CS63" s="36"/>
      <c r="CT63" s="36"/>
      <c r="CU63" s="36"/>
      <c r="CV63" s="36"/>
      <c r="CW63" s="36"/>
      <c r="CX63" s="36"/>
      <c r="CY63" s="36"/>
      <c r="CZ63" s="36"/>
      <c r="DA63" s="36"/>
      <c r="DB63" s="36"/>
      <c r="DC63" s="36"/>
      <c r="DD63" s="36"/>
      <c r="DE63" s="36"/>
      <c r="DF63" s="36"/>
      <c r="DG63" s="36"/>
      <c r="DH63" s="36"/>
      <c r="DI63" s="36"/>
      <c r="DJ63" s="36"/>
      <c r="DK63" s="36"/>
      <c r="DL63" s="36"/>
      <c r="DM63" s="36"/>
      <c r="DN63" s="36"/>
      <c r="DO63" s="36"/>
      <c r="DP63" s="36"/>
      <c r="DQ63" s="37"/>
      <c r="DR63" s="35"/>
      <c r="DS63" s="35"/>
      <c r="DT63" s="35"/>
      <c r="DU63" s="35"/>
      <c r="DV63" s="35"/>
      <c r="DW63" s="35"/>
      <c r="DX63" s="35"/>
      <c r="DY63" s="35"/>
      <c r="DZ63" s="35"/>
      <c r="EA63" s="35"/>
      <c r="EB63" s="35"/>
      <c r="EC63" s="35"/>
      <c r="ED63" s="35"/>
      <c r="EE63" s="35"/>
      <c r="EF63" s="35"/>
      <c r="EG63" s="35"/>
      <c r="EH63" s="35"/>
      <c r="EI63" s="35"/>
      <c r="EJ63" s="35"/>
      <c r="EK63" s="35"/>
      <c r="EL63" s="35"/>
      <c r="EM63" s="35"/>
      <c r="EN63" s="35"/>
      <c r="EO63" s="35"/>
      <c r="EP63" s="35"/>
      <c r="EQ63" s="35"/>
      <c r="ER63" s="35"/>
      <c r="ES63" s="35"/>
      <c r="ET63" s="35"/>
      <c r="EU63" s="35"/>
      <c r="EV63" s="35"/>
      <c r="EW63" s="35"/>
      <c r="EX63" s="35"/>
      <c r="EY63" s="35"/>
      <c r="EZ63" s="35"/>
      <c r="FA63" s="35"/>
      <c r="FB63" s="35"/>
      <c r="FC63" s="35"/>
      <c r="FD63" s="35"/>
      <c r="FE63" s="35"/>
      <c r="FF63" s="35"/>
      <c r="FG63" s="35"/>
      <c r="FH63" s="35"/>
      <c r="FI63" s="35"/>
    </row>
    <row r="64" spans="1:165" ht="15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6" t="s">
        <v>99</v>
      </c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  <c r="BM64" s="36"/>
      <c r="BN64" s="36"/>
      <c r="BO64" s="36"/>
      <c r="BP64" s="36"/>
      <c r="BQ64" s="36"/>
      <c r="BR64" s="36"/>
      <c r="BS64" s="36"/>
      <c r="BT64" s="36"/>
      <c r="BU64" s="36"/>
      <c r="BV64" s="36"/>
      <c r="BW64" s="36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6"/>
      <c r="CT64" s="36"/>
      <c r="CU64" s="36"/>
      <c r="CV64" s="36"/>
      <c r="CW64" s="36"/>
      <c r="CX64" s="36"/>
      <c r="CY64" s="36"/>
      <c r="CZ64" s="36"/>
      <c r="DA64" s="36"/>
      <c r="DB64" s="36"/>
      <c r="DC64" s="36"/>
      <c r="DD64" s="36"/>
      <c r="DE64" s="36"/>
      <c r="DF64" s="36"/>
      <c r="DG64" s="36"/>
      <c r="DH64" s="36"/>
      <c r="DI64" s="36"/>
      <c r="DJ64" s="36"/>
      <c r="DK64" s="36"/>
      <c r="DL64" s="36"/>
      <c r="DM64" s="36"/>
      <c r="DN64" s="36"/>
      <c r="DO64" s="36"/>
      <c r="DP64" s="36"/>
      <c r="DQ64" s="37"/>
      <c r="DR64" s="35"/>
      <c r="DS64" s="35"/>
      <c r="DT64" s="35"/>
      <c r="DU64" s="35"/>
      <c r="DV64" s="35"/>
      <c r="DW64" s="35"/>
      <c r="DX64" s="35"/>
      <c r="DY64" s="35"/>
      <c r="DZ64" s="35"/>
      <c r="EA64" s="35"/>
      <c r="EB64" s="35"/>
      <c r="EC64" s="35"/>
      <c r="ED64" s="35"/>
      <c r="EE64" s="35"/>
      <c r="EF64" s="35"/>
      <c r="EG64" s="35"/>
      <c r="EH64" s="35"/>
      <c r="EI64" s="35"/>
      <c r="EJ64" s="35"/>
      <c r="EK64" s="35"/>
      <c r="EL64" s="35"/>
      <c r="EM64" s="35"/>
      <c r="EN64" s="35"/>
      <c r="EO64" s="35"/>
      <c r="EP64" s="35"/>
      <c r="EQ64" s="35"/>
      <c r="ER64" s="35"/>
      <c r="ES64" s="35"/>
      <c r="ET64" s="35"/>
      <c r="EU64" s="35"/>
      <c r="EV64" s="35"/>
      <c r="EW64" s="35"/>
      <c r="EX64" s="35"/>
      <c r="EY64" s="35"/>
      <c r="EZ64" s="35"/>
      <c r="FA64" s="35"/>
      <c r="FB64" s="35"/>
      <c r="FC64" s="35"/>
      <c r="FD64" s="35"/>
      <c r="FE64" s="35"/>
      <c r="FF64" s="35"/>
      <c r="FG64" s="35"/>
      <c r="FH64" s="35"/>
      <c r="FI64" s="35"/>
    </row>
    <row r="65" spans="1:165" ht="15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6" t="s">
        <v>100</v>
      </c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  <c r="BL65" s="36"/>
      <c r="BM65" s="36"/>
      <c r="BN65" s="36"/>
      <c r="BO65" s="36"/>
      <c r="BP65" s="36"/>
      <c r="BQ65" s="36"/>
      <c r="BR65" s="36"/>
      <c r="BS65" s="36"/>
      <c r="BT65" s="36"/>
      <c r="BU65" s="36"/>
      <c r="BV65" s="36"/>
      <c r="BW65" s="36"/>
      <c r="BX65" s="36"/>
      <c r="BY65" s="36"/>
      <c r="BZ65" s="36"/>
      <c r="CA65" s="36"/>
      <c r="CB65" s="36"/>
      <c r="CC65" s="36"/>
      <c r="CD65" s="36"/>
      <c r="CE65" s="36"/>
      <c r="CF65" s="36"/>
      <c r="CG65" s="36"/>
      <c r="CH65" s="36"/>
      <c r="CI65" s="36"/>
      <c r="CJ65" s="36"/>
      <c r="CK65" s="36"/>
      <c r="CL65" s="36"/>
      <c r="CM65" s="36"/>
      <c r="CN65" s="36"/>
      <c r="CO65" s="36"/>
      <c r="CP65" s="36"/>
      <c r="CQ65" s="36"/>
      <c r="CR65" s="36"/>
      <c r="CS65" s="36"/>
      <c r="CT65" s="36"/>
      <c r="CU65" s="36"/>
      <c r="CV65" s="36"/>
      <c r="CW65" s="36"/>
      <c r="CX65" s="36"/>
      <c r="CY65" s="36"/>
      <c r="CZ65" s="36"/>
      <c r="DA65" s="36"/>
      <c r="DB65" s="36"/>
      <c r="DC65" s="36"/>
      <c r="DD65" s="36"/>
      <c r="DE65" s="36"/>
      <c r="DF65" s="36"/>
      <c r="DG65" s="36"/>
      <c r="DH65" s="36"/>
      <c r="DI65" s="36"/>
      <c r="DJ65" s="36"/>
      <c r="DK65" s="36"/>
      <c r="DL65" s="36"/>
      <c r="DM65" s="36"/>
      <c r="DN65" s="36"/>
      <c r="DO65" s="36"/>
      <c r="DP65" s="36"/>
      <c r="DQ65" s="37"/>
      <c r="DR65" s="35"/>
      <c r="DS65" s="35"/>
      <c r="DT65" s="35"/>
      <c r="DU65" s="35"/>
      <c r="DV65" s="35"/>
      <c r="DW65" s="35"/>
      <c r="DX65" s="35"/>
      <c r="DY65" s="35"/>
      <c r="DZ65" s="35"/>
      <c r="EA65" s="35"/>
      <c r="EB65" s="35"/>
      <c r="EC65" s="35"/>
      <c r="ED65" s="35"/>
      <c r="EE65" s="35"/>
      <c r="EF65" s="35"/>
      <c r="EG65" s="35"/>
      <c r="EH65" s="35"/>
      <c r="EI65" s="35"/>
      <c r="EJ65" s="35"/>
      <c r="EK65" s="35"/>
      <c r="EL65" s="35"/>
      <c r="EM65" s="35"/>
      <c r="EN65" s="35"/>
      <c r="EO65" s="35"/>
      <c r="EP65" s="35"/>
      <c r="EQ65" s="35"/>
      <c r="ER65" s="35"/>
      <c r="ES65" s="35"/>
      <c r="ET65" s="35"/>
      <c r="EU65" s="35"/>
      <c r="EV65" s="35"/>
      <c r="EW65" s="35"/>
      <c r="EX65" s="35"/>
      <c r="EY65" s="35"/>
      <c r="EZ65" s="35"/>
      <c r="FA65" s="35"/>
      <c r="FB65" s="35"/>
      <c r="FC65" s="35"/>
      <c r="FD65" s="35"/>
      <c r="FE65" s="35"/>
      <c r="FF65" s="35"/>
      <c r="FG65" s="35"/>
      <c r="FH65" s="35"/>
      <c r="FI65" s="35"/>
    </row>
    <row r="66" spans="1:165" ht="15">
      <c r="A66" s="35">
        <v>3</v>
      </c>
      <c r="B66" s="35"/>
      <c r="C66" s="35"/>
      <c r="D66" s="35"/>
      <c r="E66" s="35"/>
      <c r="F66" s="35"/>
      <c r="G66" s="35"/>
      <c r="H66" s="35"/>
      <c r="I66" s="35"/>
      <c r="J66" s="35"/>
      <c r="K66" s="36" t="s">
        <v>101</v>
      </c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36"/>
      <c r="BM66" s="36"/>
      <c r="BN66" s="36"/>
      <c r="BO66" s="36"/>
      <c r="BP66" s="36"/>
      <c r="BQ66" s="36"/>
      <c r="BR66" s="36"/>
      <c r="BS66" s="36"/>
      <c r="BT66" s="36"/>
      <c r="BU66" s="36"/>
      <c r="BV66" s="36"/>
      <c r="BW66" s="36"/>
      <c r="BX66" s="36"/>
      <c r="BY66" s="36"/>
      <c r="BZ66" s="36"/>
      <c r="CA66" s="36"/>
      <c r="CB66" s="36"/>
      <c r="CC66" s="36"/>
      <c r="CD66" s="36"/>
      <c r="CE66" s="36"/>
      <c r="CF66" s="36"/>
      <c r="CG66" s="36"/>
      <c r="CH66" s="36"/>
      <c r="CI66" s="36"/>
      <c r="CJ66" s="36"/>
      <c r="CK66" s="36"/>
      <c r="CL66" s="36"/>
      <c r="CM66" s="36"/>
      <c r="CN66" s="36"/>
      <c r="CO66" s="36"/>
      <c r="CP66" s="36"/>
      <c r="CQ66" s="36"/>
      <c r="CR66" s="36"/>
      <c r="CS66" s="36"/>
      <c r="CT66" s="36"/>
      <c r="CU66" s="36"/>
      <c r="CV66" s="36"/>
      <c r="CW66" s="36"/>
      <c r="CX66" s="36"/>
      <c r="CY66" s="36"/>
      <c r="CZ66" s="36"/>
      <c r="DA66" s="36"/>
      <c r="DB66" s="36"/>
      <c r="DC66" s="36"/>
      <c r="DD66" s="36"/>
      <c r="DE66" s="36"/>
      <c r="DF66" s="36"/>
      <c r="DG66" s="36"/>
      <c r="DH66" s="36"/>
      <c r="DI66" s="36"/>
      <c r="DJ66" s="36"/>
      <c r="DK66" s="36"/>
      <c r="DL66" s="36"/>
      <c r="DM66" s="36"/>
      <c r="DN66" s="36"/>
      <c r="DO66" s="36"/>
      <c r="DP66" s="36"/>
      <c r="DQ66" s="37">
        <v>0</v>
      </c>
      <c r="DR66" s="35"/>
      <c r="DS66" s="35"/>
      <c r="DT66" s="35"/>
      <c r="DU66" s="35"/>
      <c r="DV66" s="35"/>
      <c r="DW66" s="35"/>
      <c r="DX66" s="35"/>
      <c r="DY66" s="35"/>
      <c r="DZ66" s="35"/>
      <c r="EA66" s="35"/>
      <c r="EB66" s="35"/>
      <c r="EC66" s="35"/>
      <c r="ED66" s="35"/>
      <c r="EE66" s="35"/>
      <c r="EF66" s="35"/>
      <c r="EG66" s="35"/>
      <c r="EH66" s="35"/>
      <c r="EI66" s="35"/>
      <c r="EJ66" s="35"/>
      <c r="EK66" s="35"/>
      <c r="EL66" s="35"/>
      <c r="EM66" s="35"/>
      <c r="EN66" s="35"/>
      <c r="EO66" s="35"/>
      <c r="EP66" s="35"/>
      <c r="EQ66" s="35"/>
      <c r="ER66" s="35"/>
      <c r="ES66" s="35"/>
      <c r="ET66" s="35"/>
      <c r="EU66" s="35"/>
      <c r="EV66" s="35"/>
      <c r="EW66" s="35"/>
      <c r="EX66" s="35"/>
      <c r="EY66" s="35"/>
      <c r="EZ66" s="35"/>
      <c r="FA66" s="35"/>
      <c r="FB66" s="35"/>
      <c r="FC66" s="35"/>
      <c r="FD66" s="35"/>
      <c r="FE66" s="35"/>
      <c r="FF66" s="35"/>
      <c r="FG66" s="35"/>
      <c r="FH66" s="35"/>
      <c r="FI66" s="35"/>
    </row>
    <row r="67" spans="1:165" ht="30.2" customHeight="1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6" t="s">
        <v>102</v>
      </c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  <c r="BM67" s="36"/>
      <c r="BN67" s="36"/>
      <c r="BO67" s="36"/>
      <c r="BP67" s="36"/>
      <c r="BQ67" s="36"/>
      <c r="BR67" s="36"/>
      <c r="BS67" s="36"/>
      <c r="BT67" s="36"/>
      <c r="BU67" s="36"/>
      <c r="BV67" s="36"/>
      <c r="BW67" s="36"/>
      <c r="BX67" s="36"/>
      <c r="BY67" s="36"/>
      <c r="BZ67" s="36"/>
      <c r="CA67" s="36"/>
      <c r="CB67" s="36"/>
      <c r="CC67" s="36"/>
      <c r="CD67" s="36"/>
      <c r="CE67" s="36"/>
      <c r="CF67" s="36"/>
      <c r="CG67" s="36"/>
      <c r="CH67" s="36"/>
      <c r="CI67" s="36"/>
      <c r="CJ67" s="36"/>
      <c r="CK67" s="36"/>
      <c r="CL67" s="36"/>
      <c r="CM67" s="36"/>
      <c r="CN67" s="36"/>
      <c r="CO67" s="36"/>
      <c r="CP67" s="36"/>
      <c r="CQ67" s="36"/>
      <c r="CR67" s="36"/>
      <c r="CS67" s="36"/>
      <c r="CT67" s="36"/>
      <c r="CU67" s="36"/>
      <c r="CV67" s="36"/>
      <c r="CW67" s="36"/>
      <c r="CX67" s="36"/>
      <c r="CY67" s="36"/>
      <c r="CZ67" s="36"/>
      <c r="DA67" s="36"/>
      <c r="DB67" s="36"/>
      <c r="DC67" s="36"/>
      <c r="DD67" s="36"/>
      <c r="DE67" s="36"/>
      <c r="DF67" s="36"/>
      <c r="DG67" s="36"/>
      <c r="DH67" s="36"/>
      <c r="DI67" s="36"/>
      <c r="DJ67" s="36"/>
      <c r="DK67" s="36"/>
      <c r="DL67" s="36"/>
      <c r="DM67" s="36"/>
      <c r="DN67" s="36"/>
      <c r="DO67" s="36"/>
      <c r="DP67" s="36"/>
      <c r="DQ67" s="37">
        <v>0</v>
      </c>
      <c r="DR67" s="35"/>
      <c r="DS67" s="35"/>
      <c r="DT67" s="35"/>
      <c r="DU67" s="35"/>
      <c r="DV67" s="35"/>
      <c r="DW67" s="35"/>
      <c r="DX67" s="35"/>
      <c r="DY67" s="35"/>
      <c r="DZ67" s="35"/>
      <c r="EA67" s="35"/>
      <c r="EB67" s="35"/>
      <c r="EC67" s="35"/>
      <c r="ED67" s="35"/>
      <c r="EE67" s="35"/>
      <c r="EF67" s="35"/>
      <c r="EG67" s="35"/>
      <c r="EH67" s="35"/>
      <c r="EI67" s="35"/>
      <c r="EJ67" s="35"/>
      <c r="EK67" s="35"/>
      <c r="EL67" s="35"/>
      <c r="EM67" s="35"/>
      <c r="EN67" s="35"/>
      <c r="EO67" s="35"/>
      <c r="EP67" s="35"/>
      <c r="EQ67" s="35"/>
      <c r="ER67" s="35"/>
      <c r="ES67" s="35"/>
      <c r="ET67" s="35"/>
      <c r="EU67" s="35"/>
      <c r="EV67" s="35"/>
      <c r="EW67" s="35"/>
      <c r="EX67" s="35"/>
      <c r="EY67" s="35"/>
      <c r="EZ67" s="35"/>
      <c r="FA67" s="35"/>
      <c r="FB67" s="35"/>
      <c r="FC67" s="35"/>
      <c r="FD67" s="35"/>
      <c r="FE67" s="35"/>
      <c r="FF67" s="35"/>
      <c r="FG67" s="35"/>
      <c r="FH67" s="35"/>
      <c r="FI67" s="35"/>
    </row>
    <row r="68" spans="1:165" ht="15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8" t="s">
        <v>103</v>
      </c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  <c r="BF68" s="38"/>
      <c r="BG68" s="38"/>
      <c r="BH68" s="38"/>
      <c r="BI68" s="38"/>
      <c r="BJ68" s="38"/>
      <c r="BK68" s="38"/>
      <c r="BL68" s="38"/>
      <c r="BM68" s="38"/>
      <c r="BN68" s="38"/>
      <c r="BO68" s="38"/>
      <c r="BP68" s="38"/>
      <c r="BQ68" s="38"/>
      <c r="BR68" s="38"/>
      <c r="BS68" s="38"/>
      <c r="BT68" s="38"/>
      <c r="BU68" s="38"/>
      <c r="BV68" s="38"/>
      <c r="BW68" s="38"/>
      <c r="BX68" s="38"/>
      <c r="BY68" s="38"/>
      <c r="BZ68" s="38"/>
      <c r="CA68" s="38"/>
      <c r="CB68" s="38"/>
      <c r="CC68" s="38"/>
      <c r="CD68" s="38"/>
      <c r="CE68" s="38"/>
      <c r="CF68" s="38"/>
      <c r="CG68" s="38"/>
      <c r="CH68" s="38"/>
      <c r="CI68" s="38"/>
      <c r="CJ68" s="38"/>
      <c r="CK68" s="38"/>
      <c r="CL68" s="38"/>
      <c r="CM68" s="38"/>
      <c r="CN68" s="38"/>
      <c r="CO68" s="38"/>
      <c r="CP68" s="38"/>
      <c r="CQ68" s="38"/>
      <c r="CR68" s="38"/>
      <c r="CS68" s="38"/>
      <c r="CT68" s="38"/>
      <c r="CU68" s="38"/>
      <c r="CV68" s="38"/>
      <c r="CW68" s="38"/>
      <c r="CX68" s="38"/>
      <c r="CY68" s="38"/>
      <c r="CZ68" s="38"/>
      <c r="DA68" s="38"/>
      <c r="DB68" s="38"/>
      <c r="DC68" s="38"/>
      <c r="DD68" s="38"/>
      <c r="DE68" s="38"/>
      <c r="DF68" s="38"/>
      <c r="DG68" s="38"/>
      <c r="DH68" s="38"/>
      <c r="DI68" s="38"/>
      <c r="DJ68" s="38"/>
      <c r="DK68" s="38"/>
      <c r="DL68" s="38"/>
      <c r="DM68" s="38"/>
      <c r="DN68" s="38"/>
      <c r="DO68" s="38"/>
      <c r="DP68" s="38"/>
      <c r="DQ68" s="40">
        <v>0</v>
      </c>
      <c r="DR68" s="39"/>
      <c r="DS68" s="39"/>
      <c r="DT68" s="39"/>
      <c r="DU68" s="39"/>
      <c r="DV68" s="39"/>
      <c r="DW68" s="39"/>
      <c r="DX68" s="39"/>
      <c r="DY68" s="39"/>
      <c r="DZ68" s="39"/>
      <c r="EA68" s="39"/>
      <c r="EB68" s="39"/>
      <c r="EC68" s="39"/>
      <c r="ED68" s="39"/>
      <c r="EE68" s="39"/>
      <c r="EF68" s="39"/>
      <c r="EG68" s="39"/>
      <c r="EH68" s="39"/>
      <c r="EI68" s="39"/>
      <c r="EJ68" s="39"/>
      <c r="EK68" s="39"/>
      <c r="EL68" s="39"/>
      <c r="EM68" s="39"/>
      <c r="EN68" s="39"/>
      <c r="EO68" s="39"/>
      <c r="EP68" s="39"/>
      <c r="EQ68" s="39"/>
      <c r="ER68" s="39"/>
      <c r="ES68" s="39"/>
      <c r="ET68" s="39"/>
      <c r="EU68" s="39"/>
      <c r="EV68" s="39"/>
      <c r="EW68" s="39"/>
      <c r="EX68" s="39"/>
      <c r="EY68" s="39"/>
      <c r="EZ68" s="39"/>
      <c r="FA68" s="39"/>
      <c r="FB68" s="39"/>
      <c r="FC68" s="39"/>
      <c r="FD68" s="39"/>
      <c r="FE68" s="39"/>
      <c r="FF68" s="39"/>
      <c r="FG68" s="39"/>
      <c r="FH68" s="39"/>
      <c r="FI68" s="39"/>
    </row>
    <row r="69" spans="1:165" ht="17.25" customHeight="1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8" t="s">
        <v>104</v>
      </c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  <c r="BF69" s="38"/>
      <c r="BG69" s="38"/>
      <c r="BH69" s="38"/>
      <c r="BI69" s="38"/>
      <c r="BJ69" s="38"/>
      <c r="BK69" s="38"/>
      <c r="BL69" s="38"/>
      <c r="BM69" s="38"/>
      <c r="BN69" s="38"/>
      <c r="BO69" s="38"/>
      <c r="BP69" s="38"/>
      <c r="BQ69" s="38"/>
      <c r="BR69" s="38"/>
      <c r="BS69" s="38"/>
      <c r="BT69" s="38"/>
      <c r="BU69" s="38"/>
      <c r="BV69" s="38"/>
      <c r="BW69" s="38"/>
      <c r="BX69" s="38"/>
      <c r="BY69" s="38"/>
      <c r="BZ69" s="38"/>
      <c r="CA69" s="38"/>
      <c r="CB69" s="38"/>
      <c r="CC69" s="38"/>
      <c r="CD69" s="38"/>
      <c r="CE69" s="38"/>
      <c r="CF69" s="38"/>
      <c r="CG69" s="38"/>
      <c r="CH69" s="38"/>
      <c r="CI69" s="38"/>
      <c r="CJ69" s="38"/>
      <c r="CK69" s="38"/>
      <c r="CL69" s="38"/>
      <c r="CM69" s="38"/>
      <c r="CN69" s="38"/>
      <c r="CO69" s="38"/>
      <c r="CP69" s="38"/>
      <c r="CQ69" s="38"/>
      <c r="CR69" s="38"/>
      <c r="CS69" s="38"/>
      <c r="CT69" s="38"/>
      <c r="CU69" s="38"/>
      <c r="CV69" s="38"/>
      <c r="CW69" s="38"/>
      <c r="CX69" s="38"/>
      <c r="CY69" s="38"/>
      <c r="CZ69" s="38"/>
      <c r="DA69" s="38"/>
      <c r="DB69" s="38"/>
      <c r="DC69" s="38"/>
      <c r="DD69" s="38"/>
      <c r="DE69" s="38"/>
      <c r="DF69" s="38"/>
      <c r="DG69" s="38"/>
      <c r="DH69" s="38"/>
      <c r="DI69" s="38"/>
      <c r="DJ69" s="38"/>
      <c r="DK69" s="38"/>
      <c r="DL69" s="38"/>
      <c r="DM69" s="38"/>
      <c r="DN69" s="38"/>
      <c r="DO69" s="38"/>
      <c r="DP69" s="38"/>
      <c r="DQ69" s="40"/>
      <c r="DR69" s="39"/>
      <c r="DS69" s="39"/>
      <c r="DT69" s="39"/>
      <c r="DU69" s="39"/>
      <c r="DV69" s="39"/>
      <c r="DW69" s="39"/>
      <c r="DX69" s="39"/>
      <c r="DY69" s="39"/>
      <c r="DZ69" s="39"/>
      <c r="EA69" s="39"/>
      <c r="EB69" s="39"/>
      <c r="EC69" s="39"/>
      <c r="ED69" s="39"/>
      <c r="EE69" s="39"/>
      <c r="EF69" s="39"/>
      <c r="EG69" s="39"/>
      <c r="EH69" s="39"/>
      <c r="EI69" s="39"/>
      <c r="EJ69" s="39"/>
      <c r="EK69" s="39"/>
      <c r="EL69" s="39"/>
      <c r="EM69" s="39"/>
      <c r="EN69" s="39"/>
      <c r="EO69" s="39"/>
      <c r="EP69" s="39"/>
      <c r="EQ69" s="39"/>
      <c r="ER69" s="39"/>
      <c r="ES69" s="39"/>
      <c r="ET69" s="39"/>
      <c r="EU69" s="39"/>
      <c r="EV69" s="39"/>
      <c r="EW69" s="39"/>
      <c r="EX69" s="39"/>
      <c r="EY69" s="39"/>
      <c r="EZ69" s="39"/>
      <c r="FA69" s="39"/>
      <c r="FB69" s="39"/>
      <c r="FC69" s="39"/>
      <c r="FD69" s="39"/>
      <c r="FE69" s="39"/>
      <c r="FF69" s="39"/>
      <c r="FG69" s="39"/>
      <c r="FH69" s="39"/>
      <c r="FI69" s="39"/>
    </row>
    <row r="70" spans="1:165" ht="15">
      <c r="A70" s="39">
        <v>4</v>
      </c>
      <c r="B70" s="39"/>
      <c r="C70" s="39"/>
      <c r="D70" s="39"/>
      <c r="E70" s="39"/>
      <c r="F70" s="39"/>
      <c r="G70" s="39"/>
      <c r="H70" s="39"/>
      <c r="I70" s="39"/>
      <c r="J70" s="39"/>
      <c r="K70" s="38" t="s">
        <v>25</v>
      </c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  <c r="BF70" s="38"/>
      <c r="BG70" s="38"/>
      <c r="BH70" s="38"/>
      <c r="BI70" s="38"/>
      <c r="BJ70" s="38"/>
      <c r="BK70" s="38"/>
      <c r="BL70" s="38"/>
      <c r="BM70" s="38"/>
      <c r="BN70" s="38"/>
      <c r="BO70" s="38"/>
      <c r="BP70" s="38"/>
      <c r="BQ70" s="38"/>
      <c r="BR70" s="38"/>
      <c r="BS70" s="38"/>
      <c r="BT70" s="38"/>
      <c r="BU70" s="38"/>
      <c r="BV70" s="38"/>
      <c r="BW70" s="38"/>
      <c r="BX70" s="38"/>
      <c r="BY70" s="38"/>
      <c r="BZ70" s="38"/>
      <c r="CA70" s="38"/>
      <c r="CB70" s="38"/>
      <c r="CC70" s="38"/>
      <c r="CD70" s="38"/>
      <c r="CE70" s="38"/>
      <c r="CF70" s="38"/>
      <c r="CG70" s="38"/>
      <c r="CH70" s="38"/>
      <c r="CI70" s="38"/>
      <c r="CJ70" s="38"/>
      <c r="CK70" s="38"/>
      <c r="CL70" s="38"/>
      <c r="CM70" s="38"/>
      <c r="CN70" s="38"/>
      <c r="CO70" s="38"/>
      <c r="CP70" s="38"/>
      <c r="CQ70" s="38"/>
      <c r="CR70" s="38"/>
      <c r="CS70" s="38"/>
      <c r="CT70" s="38"/>
      <c r="CU70" s="38"/>
      <c r="CV70" s="38"/>
      <c r="CW70" s="38"/>
      <c r="CX70" s="38"/>
      <c r="CY70" s="38"/>
      <c r="CZ70" s="38"/>
      <c r="DA70" s="38"/>
      <c r="DB70" s="38"/>
      <c r="DC70" s="38"/>
      <c r="DD70" s="38"/>
      <c r="DE70" s="38"/>
      <c r="DF70" s="38"/>
      <c r="DG70" s="38"/>
      <c r="DH70" s="38"/>
      <c r="DI70" s="38"/>
      <c r="DJ70" s="38"/>
      <c r="DK70" s="38"/>
      <c r="DL70" s="38"/>
      <c r="DM70" s="38"/>
      <c r="DN70" s="38"/>
      <c r="DO70" s="38"/>
      <c r="DP70" s="38"/>
      <c r="DQ70" s="40"/>
      <c r="DR70" s="39"/>
      <c r="DS70" s="39"/>
      <c r="DT70" s="39"/>
      <c r="DU70" s="39"/>
      <c r="DV70" s="39"/>
      <c r="DW70" s="39"/>
      <c r="DX70" s="39"/>
      <c r="DY70" s="39"/>
      <c r="DZ70" s="39"/>
      <c r="EA70" s="39"/>
      <c r="EB70" s="39"/>
      <c r="EC70" s="39"/>
      <c r="ED70" s="39"/>
      <c r="EE70" s="39"/>
      <c r="EF70" s="39"/>
      <c r="EG70" s="39"/>
      <c r="EH70" s="39"/>
      <c r="EI70" s="39"/>
      <c r="EJ70" s="39"/>
      <c r="EK70" s="39"/>
      <c r="EL70" s="39"/>
      <c r="EM70" s="39"/>
      <c r="EN70" s="39"/>
      <c r="EO70" s="39"/>
      <c r="EP70" s="39"/>
      <c r="EQ70" s="39"/>
      <c r="ER70" s="39"/>
      <c r="ES70" s="39"/>
      <c r="ET70" s="39"/>
      <c r="EU70" s="39"/>
      <c r="EV70" s="39"/>
      <c r="EW70" s="39"/>
      <c r="EX70" s="39"/>
      <c r="EY70" s="39"/>
      <c r="EZ70" s="39"/>
      <c r="FA70" s="39"/>
      <c r="FB70" s="39"/>
      <c r="FC70" s="39"/>
      <c r="FD70" s="39"/>
      <c r="FE70" s="39"/>
      <c r="FF70" s="39"/>
      <c r="FG70" s="39"/>
      <c r="FH70" s="39"/>
      <c r="FI70" s="39"/>
    </row>
    <row r="71" spans="1:165" ht="30.2" customHeight="1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s="38" t="s">
        <v>107</v>
      </c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  <c r="BF71" s="38"/>
      <c r="BG71" s="38"/>
      <c r="BH71" s="38"/>
      <c r="BI71" s="38"/>
      <c r="BJ71" s="38"/>
      <c r="BK71" s="38"/>
      <c r="BL71" s="38"/>
      <c r="BM71" s="38"/>
      <c r="BN71" s="38"/>
      <c r="BO71" s="38"/>
      <c r="BP71" s="38"/>
      <c r="BQ71" s="38"/>
      <c r="BR71" s="38"/>
      <c r="BS71" s="38"/>
      <c r="BT71" s="38"/>
      <c r="BU71" s="38"/>
      <c r="BV71" s="38"/>
      <c r="BW71" s="38"/>
      <c r="BX71" s="38"/>
      <c r="BY71" s="38"/>
      <c r="BZ71" s="38"/>
      <c r="CA71" s="38"/>
      <c r="CB71" s="38"/>
      <c r="CC71" s="38"/>
      <c r="CD71" s="38"/>
      <c r="CE71" s="38"/>
      <c r="CF71" s="38"/>
      <c r="CG71" s="38"/>
      <c r="CH71" s="38"/>
      <c r="CI71" s="38"/>
      <c r="CJ71" s="38"/>
      <c r="CK71" s="38"/>
      <c r="CL71" s="38"/>
      <c r="CM71" s="38"/>
      <c r="CN71" s="38"/>
      <c r="CO71" s="38"/>
      <c r="CP71" s="38"/>
      <c r="CQ71" s="38"/>
      <c r="CR71" s="38"/>
      <c r="CS71" s="38"/>
      <c r="CT71" s="38"/>
      <c r="CU71" s="38"/>
      <c r="CV71" s="38"/>
      <c r="CW71" s="38"/>
      <c r="CX71" s="38"/>
      <c r="CY71" s="38"/>
      <c r="CZ71" s="38"/>
      <c r="DA71" s="38"/>
      <c r="DB71" s="38"/>
      <c r="DC71" s="38"/>
      <c r="DD71" s="38"/>
      <c r="DE71" s="38"/>
      <c r="DF71" s="38"/>
      <c r="DG71" s="38"/>
      <c r="DH71" s="38"/>
      <c r="DI71" s="38"/>
      <c r="DJ71" s="38"/>
      <c r="DK71" s="38"/>
      <c r="DL71" s="38"/>
      <c r="DM71" s="38"/>
      <c r="DN71" s="38"/>
      <c r="DO71" s="38"/>
      <c r="DP71" s="38"/>
      <c r="DQ71" s="40"/>
      <c r="DR71" s="39"/>
      <c r="DS71" s="39"/>
      <c r="DT71" s="39"/>
      <c r="DU71" s="39"/>
      <c r="DV71" s="39"/>
      <c r="DW71" s="39"/>
      <c r="DX71" s="39"/>
      <c r="DY71" s="39"/>
      <c r="DZ71" s="39"/>
      <c r="EA71" s="39"/>
      <c r="EB71" s="39"/>
      <c r="EC71" s="39"/>
      <c r="ED71" s="39"/>
      <c r="EE71" s="39"/>
      <c r="EF71" s="39"/>
      <c r="EG71" s="39"/>
      <c r="EH71" s="39"/>
      <c r="EI71" s="39"/>
      <c r="EJ71" s="39"/>
      <c r="EK71" s="39"/>
      <c r="EL71" s="39"/>
      <c r="EM71" s="39"/>
      <c r="EN71" s="39"/>
      <c r="EO71" s="39"/>
      <c r="EP71" s="39"/>
      <c r="EQ71" s="39"/>
      <c r="ER71" s="39"/>
      <c r="ES71" s="39"/>
      <c r="ET71" s="39"/>
      <c r="EU71" s="39"/>
      <c r="EV71" s="39"/>
      <c r="EW71" s="39"/>
      <c r="EX71" s="39"/>
      <c r="EY71" s="39"/>
      <c r="EZ71" s="39"/>
      <c r="FA71" s="39"/>
      <c r="FB71" s="39"/>
      <c r="FC71" s="39"/>
      <c r="FD71" s="39"/>
      <c r="FE71" s="39"/>
      <c r="FF71" s="39"/>
      <c r="FG71" s="39"/>
      <c r="FH71" s="39"/>
      <c r="FI71" s="39"/>
    </row>
    <row r="72" spans="1:165" ht="16.5" customHeight="1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8" t="s">
        <v>105</v>
      </c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  <c r="BF72" s="38"/>
      <c r="BG72" s="38"/>
      <c r="BH72" s="38"/>
      <c r="BI72" s="38"/>
      <c r="BJ72" s="38"/>
      <c r="BK72" s="38"/>
      <c r="BL72" s="38"/>
      <c r="BM72" s="38"/>
      <c r="BN72" s="38"/>
      <c r="BO72" s="38"/>
      <c r="BP72" s="38"/>
      <c r="BQ72" s="38"/>
      <c r="BR72" s="38"/>
      <c r="BS72" s="38"/>
      <c r="BT72" s="38"/>
      <c r="BU72" s="38"/>
      <c r="BV72" s="38"/>
      <c r="BW72" s="38"/>
      <c r="BX72" s="38"/>
      <c r="BY72" s="38"/>
      <c r="BZ72" s="38"/>
      <c r="CA72" s="38"/>
      <c r="CB72" s="38"/>
      <c r="CC72" s="38"/>
      <c r="CD72" s="38"/>
      <c r="CE72" s="38"/>
      <c r="CF72" s="38"/>
      <c r="CG72" s="38"/>
      <c r="CH72" s="38"/>
      <c r="CI72" s="38"/>
      <c r="CJ72" s="38"/>
      <c r="CK72" s="38"/>
      <c r="CL72" s="38"/>
      <c r="CM72" s="38"/>
      <c r="CN72" s="38"/>
      <c r="CO72" s="38"/>
      <c r="CP72" s="38"/>
      <c r="CQ72" s="38"/>
      <c r="CR72" s="38"/>
      <c r="CS72" s="38"/>
      <c r="CT72" s="38"/>
      <c r="CU72" s="38"/>
      <c r="CV72" s="38"/>
      <c r="CW72" s="38"/>
      <c r="CX72" s="38"/>
      <c r="CY72" s="38"/>
      <c r="CZ72" s="38"/>
      <c r="DA72" s="38"/>
      <c r="DB72" s="38"/>
      <c r="DC72" s="38"/>
      <c r="DD72" s="38"/>
      <c r="DE72" s="38"/>
      <c r="DF72" s="38"/>
      <c r="DG72" s="38"/>
      <c r="DH72" s="38"/>
      <c r="DI72" s="38"/>
      <c r="DJ72" s="38"/>
      <c r="DK72" s="38"/>
      <c r="DL72" s="38"/>
      <c r="DM72" s="38"/>
      <c r="DN72" s="38"/>
      <c r="DO72" s="38"/>
      <c r="DP72" s="38"/>
      <c r="DQ72" s="40">
        <v>1095777.42</v>
      </c>
      <c r="DR72" s="39"/>
      <c r="DS72" s="39"/>
      <c r="DT72" s="39"/>
      <c r="DU72" s="39"/>
      <c r="DV72" s="39"/>
      <c r="DW72" s="39"/>
      <c r="DX72" s="39"/>
      <c r="DY72" s="39"/>
      <c r="DZ72" s="39"/>
      <c r="EA72" s="39"/>
      <c r="EB72" s="39"/>
      <c r="EC72" s="39"/>
      <c r="ED72" s="39"/>
      <c r="EE72" s="39"/>
      <c r="EF72" s="39"/>
      <c r="EG72" s="39"/>
      <c r="EH72" s="39"/>
      <c r="EI72" s="39"/>
      <c r="EJ72" s="39"/>
      <c r="EK72" s="39"/>
      <c r="EL72" s="39"/>
      <c r="EM72" s="39"/>
      <c r="EN72" s="39"/>
      <c r="EO72" s="39"/>
      <c r="EP72" s="39"/>
      <c r="EQ72" s="39"/>
      <c r="ER72" s="39"/>
      <c r="ES72" s="39"/>
      <c r="ET72" s="39"/>
      <c r="EU72" s="39"/>
      <c r="EV72" s="39"/>
      <c r="EW72" s="39"/>
      <c r="EX72" s="39"/>
      <c r="EY72" s="39"/>
      <c r="EZ72" s="39"/>
      <c r="FA72" s="39"/>
      <c r="FB72" s="39"/>
      <c r="FC72" s="39"/>
      <c r="FD72" s="39"/>
      <c r="FE72" s="39"/>
      <c r="FF72" s="39"/>
      <c r="FG72" s="39"/>
      <c r="FH72" s="39"/>
      <c r="FI72" s="39"/>
    </row>
    <row r="73" spans="1:165" ht="31.5" customHeight="1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8" t="s">
        <v>108</v>
      </c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  <c r="BF73" s="38"/>
      <c r="BG73" s="38"/>
      <c r="BH73" s="38"/>
      <c r="BI73" s="38"/>
      <c r="BJ73" s="38"/>
      <c r="BK73" s="38"/>
      <c r="BL73" s="38"/>
      <c r="BM73" s="38"/>
      <c r="BN73" s="38"/>
      <c r="BO73" s="38"/>
      <c r="BP73" s="38"/>
      <c r="BQ73" s="38"/>
      <c r="BR73" s="38"/>
      <c r="BS73" s="38"/>
      <c r="BT73" s="38"/>
      <c r="BU73" s="38"/>
      <c r="BV73" s="38"/>
      <c r="BW73" s="38"/>
      <c r="BX73" s="38"/>
      <c r="BY73" s="38"/>
      <c r="BZ73" s="38"/>
      <c r="CA73" s="38"/>
      <c r="CB73" s="38"/>
      <c r="CC73" s="38"/>
      <c r="CD73" s="38"/>
      <c r="CE73" s="38"/>
      <c r="CF73" s="38"/>
      <c r="CG73" s="38"/>
      <c r="CH73" s="38"/>
      <c r="CI73" s="38"/>
      <c r="CJ73" s="38"/>
      <c r="CK73" s="38"/>
      <c r="CL73" s="38"/>
      <c r="CM73" s="38"/>
      <c r="CN73" s="38"/>
      <c r="CO73" s="38"/>
      <c r="CP73" s="38"/>
      <c r="CQ73" s="38"/>
      <c r="CR73" s="38"/>
      <c r="CS73" s="38"/>
      <c r="CT73" s="38"/>
      <c r="CU73" s="38"/>
      <c r="CV73" s="38"/>
      <c r="CW73" s="38"/>
      <c r="CX73" s="38"/>
      <c r="CY73" s="38"/>
      <c r="CZ73" s="38"/>
      <c r="DA73" s="38"/>
      <c r="DB73" s="38"/>
      <c r="DC73" s="38"/>
      <c r="DD73" s="38"/>
      <c r="DE73" s="38"/>
      <c r="DF73" s="38"/>
      <c r="DG73" s="38"/>
      <c r="DH73" s="38"/>
      <c r="DI73" s="38"/>
      <c r="DJ73" s="38"/>
      <c r="DK73" s="38"/>
      <c r="DL73" s="38"/>
      <c r="DM73" s="38"/>
      <c r="DN73" s="38"/>
      <c r="DO73" s="38"/>
      <c r="DP73" s="38"/>
      <c r="DQ73" s="40">
        <v>1095777.42</v>
      </c>
      <c r="DR73" s="39"/>
      <c r="DS73" s="39"/>
      <c r="DT73" s="39"/>
      <c r="DU73" s="39"/>
      <c r="DV73" s="39"/>
      <c r="DW73" s="39"/>
      <c r="DX73" s="39"/>
      <c r="DY73" s="39"/>
      <c r="DZ73" s="39"/>
      <c r="EA73" s="39"/>
      <c r="EB73" s="39"/>
      <c r="EC73" s="39"/>
      <c r="ED73" s="39"/>
      <c r="EE73" s="39"/>
      <c r="EF73" s="39"/>
      <c r="EG73" s="39"/>
      <c r="EH73" s="39"/>
      <c r="EI73" s="39"/>
      <c r="EJ73" s="39"/>
      <c r="EK73" s="39"/>
      <c r="EL73" s="39"/>
      <c r="EM73" s="39"/>
      <c r="EN73" s="39"/>
      <c r="EO73" s="39"/>
      <c r="EP73" s="39"/>
      <c r="EQ73" s="39"/>
      <c r="ER73" s="39"/>
      <c r="ES73" s="39"/>
      <c r="ET73" s="39"/>
      <c r="EU73" s="39"/>
      <c r="EV73" s="39"/>
      <c r="EW73" s="39"/>
      <c r="EX73" s="39"/>
      <c r="EY73" s="39"/>
      <c r="EZ73" s="39"/>
      <c r="FA73" s="39"/>
      <c r="FB73" s="39"/>
      <c r="FC73" s="39"/>
      <c r="FD73" s="39"/>
      <c r="FE73" s="39"/>
      <c r="FF73" s="39"/>
      <c r="FG73" s="39"/>
      <c r="FH73" s="39"/>
      <c r="FI73" s="39"/>
    </row>
    <row r="74" spans="1:165" ht="30.2" customHeight="1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8" t="s">
        <v>106</v>
      </c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  <c r="BF74" s="38"/>
      <c r="BG74" s="38"/>
      <c r="BH74" s="38"/>
      <c r="BI74" s="38"/>
      <c r="BJ74" s="38"/>
      <c r="BK74" s="38"/>
      <c r="BL74" s="38"/>
      <c r="BM74" s="38"/>
      <c r="BN74" s="38"/>
      <c r="BO74" s="38"/>
      <c r="BP74" s="38"/>
      <c r="BQ74" s="38"/>
      <c r="BR74" s="38"/>
      <c r="BS74" s="38"/>
      <c r="BT74" s="38"/>
      <c r="BU74" s="38"/>
      <c r="BV74" s="38"/>
      <c r="BW74" s="38"/>
      <c r="BX74" s="38"/>
      <c r="BY74" s="38"/>
      <c r="BZ74" s="38"/>
      <c r="CA74" s="38"/>
      <c r="CB74" s="38"/>
      <c r="CC74" s="38"/>
      <c r="CD74" s="38"/>
      <c r="CE74" s="38"/>
      <c r="CF74" s="38"/>
      <c r="CG74" s="38"/>
      <c r="CH74" s="38"/>
      <c r="CI74" s="38"/>
      <c r="CJ74" s="38"/>
      <c r="CK74" s="38"/>
      <c r="CL74" s="38"/>
      <c r="CM74" s="38"/>
      <c r="CN74" s="38"/>
      <c r="CO74" s="38"/>
      <c r="CP74" s="38"/>
      <c r="CQ74" s="38"/>
      <c r="CR74" s="38"/>
      <c r="CS74" s="38"/>
      <c r="CT74" s="38"/>
      <c r="CU74" s="38"/>
      <c r="CV74" s="38"/>
      <c r="CW74" s="38"/>
      <c r="CX74" s="38"/>
      <c r="CY74" s="38"/>
      <c r="CZ74" s="38"/>
      <c r="DA74" s="38"/>
      <c r="DB74" s="38"/>
      <c r="DC74" s="38"/>
      <c r="DD74" s="38"/>
      <c r="DE74" s="38"/>
      <c r="DF74" s="38"/>
      <c r="DG74" s="38"/>
      <c r="DH74" s="38"/>
      <c r="DI74" s="38"/>
      <c r="DJ74" s="38"/>
      <c r="DK74" s="38"/>
      <c r="DL74" s="38"/>
      <c r="DM74" s="38"/>
      <c r="DN74" s="38"/>
      <c r="DO74" s="38"/>
      <c r="DP74" s="38"/>
      <c r="DQ74" s="40">
        <v>0</v>
      </c>
      <c r="DR74" s="39"/>
      <c r="DS74" s="39"/>
      <c r="DT74" s="39"/>
      <c r="DU74" s="39"/>
      <c r="DV74" s="39"/>
      <c r="DW74" s="39"/>
      <c r="DX74" s="39"/>
      <c r="DY74" s="39"/>
      <c r="DZ74" s="39"/>
      <c r="EA74" s="39"/>
      <c r="EB74" s="39"/>
      <c r="EC74" s="39"/>
      <c r="ED74" s="39"/>
      <c r="EE74" s="39"/>
      <c r="EF74" s="39"/>
      <c r="EG74" s="39"/>
      <c r="EH74" s="39"/>
      <c r="EI74" s="39"/>
      <c r="EJ74" s="39"/>
      <c r="EK74" s="39"/>
      <c r="EL74" s="39"/>
      <c r="EM74" s="39"/>
      <c r="EN74" s="39"/>
      <c r="EO74" s="39"/>
      <c r="EP74" s="39"/>
      <c r="EQ74" s="39"/>
      <c r="ER74" s="39"/>
      <c r="ES74" s="39"/>
      <c r="ET74" s="39"/>
      <c r="EU74" s="39"/>
      <c r="EV74" s="39"/>
      <c r="EW74" s="39"/>
      <c r="EX74" s="39"/>
      <c r="EY74" s="39"/>
      <c r="EZ74" s="39"/>
      <c r="FA74" s="39"/>
      <c r="FB74" s="39"/>
      <c r="FC74" s="39"/>
      <c r="FD74" s="39"/>
      <c r="FE74" s="39"/>
      <c r="FF74" s="39"/>
      <c r="FG74" s="39"/>
      <c r="FH74" s="39"/>
      <c r="FI74" s="39"/>
    </row>
    <row r="75" spans="1:165" ht="30.2" customHeight="1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8" t="s">
        <v>109</v>
      </c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  <c r="BF75" s="38"/>
      <c r="BG75" s="38"/>
      <c r="BH75" s="38"/>
      <c r="BI75" s="38"/>
      <c r="BJ75" s="38"/>
      <c r="BK75" s="38"/>
      <c r="BL75" s="38"/>
      <c r="BM75" s="38"/>
      <c r="BN75" s="38"/>
      <c r="BO75" s="38"/>
      <c r="BP75" s="38"/>
      <c r="BQ75" s="38"/>
      <c r="BR75" s="38"/>
      <c r="BS75" s="38"/>
      <c r="BT75" s="38"/>
      <c r="BU75" s="38"/>
      <c r="BV75" s="38"/>
      <c r="BW75" s="38"/>
      <c r="BX75" s="38"/>
      <c r="BY75" s="38"/>
      <c r="BZ75" s="38"/>
      <c r="CA75" s="38"/>
      <c r="CB75" s="38"/>
      <c r="CC75" s="38"/>
      <c r="CD75" s="38"/>
      <c r="CE75" s="38"/>
      <c r="CF75" s="38"/>
      <c r="CG75" s="38"/>
      <c r="CH75" s="38"/>
      <c r="CI75" s="38"/>
      <c r="CJ75" s="38"/>
      <c r="CK75" s="38"/>
      <c r="CL75" s="38"/>
      <c r="CM75" s="38"/>
      <c r="CN75" s="38"/>
      <c r="CO75" s="38"/>
      <c r="CP75" s="38"/>
      <c r="CQ75" s="38"/>
      <c r="CR75" s="38"/>
      <c r="CS75" s="38"/>
      <c r="CT75" s="38"/>
      <c r="CU75" s="38"/>
      <c r="CV75" s="38"/>
      <c r="CW75" s="38"/>
      <c r="CX75" s="38"/>
      <c r="CY75" s="38"/>
      <c r="CZ75" s="38"/>
      <c r="DA75" s="38"/>
      <c r="DB75" s="38"/>
      <c r="DC75" s="38"/>
      <c r="DD75" s="38"/>
      <c r="DE75" s="38"/>
      <c r="DF75" s="38"/>
      <c r="DG75" s="38"/>
      <c r="DH75" s="38"/>
      <c r="DI75" s="38"/>
      <c r="DJ75" s="38"/>
      <c r="DK75" s="38"/>
      <c r="DL75" s="38"/>
      <c r="DM75" s="38"/>
      <c r="DN75" s="38"/>
      <c r="DO75" s="38"/>
      <c r="DP75" s="38"/>
      <c r="DQ75" s="40"/>
      <c r="DR75" s="39"/>
      <c r="DS75" s="39"/>
      <c r="DT75" s="39"/>
      <c r="DU75" s="39"/>
      <c r="DV75" s="39"/>
      <c r="DW75" s="39"/>
      <c r="DX75" s="39"/>
      <c r="DY75" s="39"/>
      <c r="DZ75" s="39"/>
      <c r="EA75" s="39"/>
      <c r="EB75" s="39"/>
      <c r="EC75" s="39"/>
      <c r="ED75" s="39"/>
      <c r="EE75" s="39"/>
      <c r="EF75" s="39"/>
      <c r="EG75" s="39"/>
      <c r="EH75" s="39"/>
      <c r="EI75" s="39"/>
      <c r="EJ75" s="39"/>
      <c r="EK75" s="39"/>
      <c r="EL75" s="39"/>
      <c r="EM75" s="39"/>
      <c r="EN75" s="39"/>
      <c r="EO75" s="39"/>
      <c r="EP75" s="39"/>
      <c r="EQ75" s="39"/>
      <c r="ER75" s="39"/>
      <c r="ES75" s="39"/>
      <c r="ET75" s="39"/>
      <c r="EU75" s="39"/>
      <c r="EV75" s="39"/>
      <c r="EW75" s="39"/>
      <c r="EX75" s="39"/>
      <c r="EY75" s="39"/>
      <c r="EZ75" s="39"/>
      <c r="FA75" s="39"/>
      <c r="FB75" s="39"/>
      <c r="FC75" s="39"/>
      <c r="FD75" s="39"/>
      <c r="FE75" s="39"/>
      <c r="FF75" s="39"/>
      <c r="FG75" s="39"/>
      <c r="FH75" s="39"/>
      <c r="FI75" s="39"/>
    </row>
  </sheetData>
  <mergeCells count="138">
    <mergeCell ref="A61:J61"/>
    <mergeCell ref="K61:DP61"/>
    <mergeCell ref="DQ61:FI61"/>
    <mergeCell ref="DQ53:FI53"/>
    <mergeCell ref="K59:DP59"/>
    <mergeCell ref="A59:J59"/>
    <mergeCell ref="K60:DP60"/>
    <mergeCell ref="K56:DP56"/>
    <mergeCell ref="A56:J56"/>
    <mergeCell ref="DQ56:FI56"/>
    <mergeCell ref="K54:DP54"/>
    <mergeCell ref="A60:J60"/>
    <mergeCell ref="A58:J58"/>
    <mergeCell ref="DQ58:FI58"/>
    <mergeCell ref="DQ54:FI54"/>
    <mergeCell ref="K55:DP55"/>
    <mergeCell ref="A55:J55"/>
    <mergeCell ref="DQ55:FI55"/>
    <mergeCell ref="A54:J54"/>
    <mergeCell ref="A47:DX47"/>
    <mergeCell ref="DY47:EZ47"/>
    <mergeCell ref="FA47:FI47"/>
    <mergeCell ref="EJ13:EY13"/>
    <mergeCell ref="EJ14:EY14"/>
    <mergeCell ref="A26:AN28"/>
    <mergeCell ref="FA42:FI42"/>
    <mergeCell ref="A37:EY37"/>
    <mergeCell ref="DQ60:FI60"/>
    <mergeCell ref="K58:DP58"/>
    <mergeCell ref="DQ59:FI59"/>
    <mergeCell ref="A50:FI50"/>
    <mergeCell ref="K57:DP57"/>
    <mergeCell ref="FA43:FI43"/>
    <mergeCell ref="FA44:FI44"/>
    <mergeCell ref="A44:DX44"/>
    <mergeCell ref="DY44:EZ44"/>
    <mergeCell ref="A46:DX46"/>
    <mergeCell ref="DY46:EZ46"/>
    <mergeCell ref="A45:FI45"/>
    <mergeCell ref="A42:DX42"/>
    <mergeCell ref="DY42:EZ42"/>
    <mergeCell ref="A43:DX43"/>
    <mergeCell ref="DY43:EZ43"/>
    <mergeCell ref="FA46:FI46"/>
    <mergeCell ref="A57:J57"/>
    <mergeCell ref="DQ57:FI57"/>
    <mergeCell ref="DG2:EY2"/>
    <mergeCell ref="DG4:EY4"/>
    <mergeCell ref="DG3:EY3"/>
    <mergeCell ref="EO7:ER7"/>
    <mergeCell ref="DL7:DO7"/>
    <mergeCell ref="DS7:EJ7"/>
    <mergeCell ref="DG6:DZ6"/>
    <mergeCell ref="EC6:EY6"/>
    <mergeCell ref="EK7:EN7"/>
    <mergeCell ref="EC5:EY5"/>
    <mergeCell ref="A20:AN20"/>
    <mergeCell ref="A40:EY40"/>
    <mergeCell ref="A41:DX41"/>
    <mergeCell ref="DY41:EZ41"/>
    <mergeCell ref="FA41:FI41"/>
    <mergeCell ref="AS26:DP28"/>
    <mergeCell ref="DG5:DZ5"/>
    <mergeCell ref="EJ19:EY19"/>
    <mergeCell ref="AS23:DP24"/>
    <mergeCell ref="A23:AN24"/>
    <mergeCell ref="AS20:DP20"/>
    <mergeCell ref="EJ21:EY21"/>
    <mergeCell ref="CI21:EH21"/>
    <mergeCell ref="AS16:DP18"/>
    <mergeCell ref="EJ16:EY16"/>
    <mergeCell ref="EJ17:EY17"/>
    <mergeCell ref="DQ14:EH14"/>
    <mergeCell ref="A10:EY10"/>
    <mergeCell ref="A9:EY9"/>
    <mergeCell ref="AD13:AG13"/>
    <mergeCell ref="AK13:BB13"/>
    <mergeCell ref="EJ15:EY15"/>
    <mergeCell ref="EJ12:EY12"/>
    <mergeCell ref="BD13:BJ13"/>
    <mergeCell ref="A16:AN18"/>
    <mergeCell ref="EJ18:EY18"/>
    <mergeCell ref="A73:J73"/>
    <mergeCell ref="K73:DP73"/>
    <mergeCell ref="DQ73:FI73"/>
    <mergeCell ref="K74:DP74"/>
    <mergeCell ref="A74:J74"/>
    <mergeCell ref="K71:DP71"/>
    <mergeCell ref="A71:J71"/>
    <mergeCell ref="DQ71:FI71"/>
    <mergeCell ref="A30:EY30"/>
    <mergeCell ref="A53:J53"/>
    <mergeCell ref="K53:DP53"/>
    <mergeCell ref="A51:FI51"/>
    <mergeCell ref="A39:EY39"/>
    <mergeCell ref="A35:EY35"/>
    <mergeCell ref="A36:EY36"/>
    <mergeCell ref="A32:EY32"/>
    <mergeCell ref="A38:EY38"/>
    <mergeCell ref="A33:EY33"/>
    <mergeCell ref="A49:FI49"/>
    <mergeCell ref="A34:EY34"/>
    <mergeCell ref="EJ20:EY20"/>
    <mergeCell ref="A21:AN21"/>
    <mergeCell ref="K75:DP75"/>
    <mergeCell ref="A75:J75"/>
    <mergeCell ref="DQ75:FI75"/>
    <mergeCell ref="DQ74:FI74"/>
    <mergeCell ref="K67:DP67"/>
    <mergeCell ref="A62:J62"/>
    <mergeCell ref="K62:DP62"/>
    <mergeCell ref="DQ62:FI62"/>
    <mergeCell ref="A63:J63"/>
    <mergeCell ref="K63:DP63"/>
    <mergeCell ref="A72:J72"/>
    <mergeCell ref="K72:DP72"/>
    <mergeCell ref="DQ72:FI72"/>
    <mergeCell ref="K69:DP69"/>
    <mergeCell ref="A69:J69"/>
    <mergeCell ref="DQ69:FI69"/>
    <mergeCell ref="K70:DP70"/>
    <mergeCell ref="A70:J70"/>
    <mergeCell ref="DQ70:FI70"/>
    <mergeCell ref="K68:DP68"/>
    <mergeCell ref="A68:J68"/>
    <mergeCell ref="DQ68:FI68"/>
    <mergeCell ref="A67:J67"/>
    <mergeCell ref="DQ67:FI67"/>
    <mergeCell ref="A66:J66"/>
    <mergeCell ref="K66:DP66"/>
    <mergeCell ref="DQ66:FI66"/>
    <mergeCell ref="DQ63:FI63"/>
    <mergeCell ref="A64:J64"/>
    <mergeCell ref="K64:DP64"/>
    <mergeCell ref="DQ64:FI64"/>
    <mergeCell ref="A65:J65"/>
    <mergeCell ref="K65:DP65"/>
    <mergeCell ref="DQ65:FI65"/>
  </mergeCells>
  <phoneticPr fontId="10" type="noConversion"/>
  <pageMargins left="0.70866141732283472" right="0.70866141732283472" top="0.31496062992125984" bottom="0.27559055118110237" header="0.31496062992125984" footer="0.31496062992125984"/>
  <pageSetup paperSize="9" scale="86" fitToHeight="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BK58"/>
  <sheetViews>
    <sheetView view="pageBreakPreview" topLeftCell="A43" zoomScale="110" zoomScaleNormal="110" zoomScaleSheetLayoutView="110" workbookViewId="0">
      <selection activeCell="BA65" sqref="BA65"/>
    </sheetView>
  </sheetViews>
  <sheetFormatPr defaultRowHeight="10.15" customHeight="1"/>
  <cols>
    <col min="1" max="49" width="0.28515625" style="91" customWidth="1"/>
    <col min="50" max="50" width="32.5703125" style="91" customWidth="1"/>
    <col min="51" max="51" width="6.7109375" style="91" customWidth="1"/>
    <col min="52" max="52" width="8.7109375" style="91" customWidth="1"/>
    <col min="53" max="53" width="13.28515625" style="92" customWidth="1"/>
    <col min="54" max="54" width="13.5703125" style="91" customWidth="1"/>
    <col min="55" max="55" width="14" style="91" customWidth="1"/>
    <col min="56" max="56" width="10.7109375" style="91" customWidth="1"/>
    <col min="57" max="57" width="11" style="91" customWidth="1"/>
    <col min="58" max="58" width="11.85546875" style="91" customWidth="1"/>
    <col min="59" max="62" width="9.140625" style="91"/>
    <col min="63" max="63" width="11.7109375" style="91" customWidth="1"/>
    <col min="64" max="16384" width="9.140625" style="91"/>
  </cols>
  <sheetData>
    <row r="1" spans="1:58" ht="10.7" customHeight="1">
      <c r="BF1" s="93"/>
    </row>
    <row r="2" spans="1:58" ht="12.75">
      <c r="A2" s="94" t="s">
        <v>113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</row>
    <row r="3" spans="1:58" ht="12.75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6"/>
      <c r="BB3" s="95"/>
      <c r="BC3" s="97"/>
      <c r="BD3" s="97"/>
      <c r="BE3" s="97"/>
      <c r="BF3" s="97"/>
    </row>
    <row r="4" spans="1:58" ht="12.75" customHeight="1">
      <c r="A4" s="98" t="s">
        <v>17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99"/>
      <c r="AV4" s="99"/>
      <c r="AW4" s="99"/>
      <c r="AX4" s="100"/>
      <c r="AY4" s="101" t="s">
        <v>26</v>
      </c>
      <c r="AZ4" s="101" t="s">
        <v>27</v>
      </c>
      <c r="BA4" s="102" t="s">
        <v>28</v>
      </c>
      <c r="BB4" s="102"/>
      <c r="BC4" s="102"/>
      <c r="BD4" s="102"/>
      <c r="BE4" s="102"/>
      <c r="BF4" s="102"/>
    </row>
    <row r="5" spans="1:58" ht="12.75" customHeight="1">
      <c r="A5" s="103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5"/>
      <c r="AY5" s="106"/>
      <c r="AZ5" s="106"/>
      <c r="BA5" s="107" t="s">
        <v>111</v>
      </c>
      <c r="BB5" s="102" t="s">
        <v>29</v>
      </c>
      <c r="BC5" s="102"/>
      <c r="BD5" s="102"/>
      <c r="BE5" s="102"/>
      <c r="BF5" s="102"/>
    </row>
    <row r="6" spans="1:58" ht="68.25" customHeight="1">
      <c r="A6" s="103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5"/>
      <c r="AY6" s="106"/>
      <c r="AZ6" s="106"/>
      <c r="BA6" s="107"/>
      <c r="BB6" s="102" t="s">
        <v>112</v>
      </c>
      <c r="BC6" s="102" t="s">
        <v>30</v>
      </c>
      <c r="BD6" s="102" t="s">
        <v>31</v>
      </c>
      <c r="BE6" s="102" t="s">
        <v>32</v>
      </c>
      <c r="BF6" s="102"/>
    </row>
    <row r="7" spans="1:58" ht="32.25" customHeight="1">
      <c r="A7" s="108"/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10"/>
      <c r="AY7" s="111"/>
      <c r="AZ7" s="111"/>
      <c r="BA7" s="107"/>
      <c r="BB7" s="102"/>
      <c r="BC7" s="102"/>
      <c r="BD7" s="102"/>
      <c r="BE7" s="112" t="s">
        <v>33</v>
      </c>
      <c r="BF7" s="112" t="s">
        <v>34</v>
      </c>
    </row>
    <row r="8" spans="1:58" ht="10.7" customHeight="1">
      <c r="A8" s="113">
        <v>1</v>
      </c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4">
        <v>2</v>
      </c>
      <c r="AZ8" s="112">
        <v>3</v>
      </c>
      <c r="BA8" s="115">
        <v>6</v>
      </c>
      <c r="BB8" s="112">
        <v>7</v>
      </c>
      <c r="BC8" s="112">
        <v>8</v>
      </c>
      <c r="BD8" s="112">
        <v>9</v>
      </c>
      <c r="BE8" s="112">
        <v>10</v>
      </c>
      <c r="BF8" s="112">
        <v>11</v>
      </c>
    </row>
    <row r="9" spans="1:58" ht="12.75">
      <c r="A9" s="116"/>
      <c r="B9" s="117" t="s">
        <v>114</v>
      </c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8"/>
      <c r="AY9" s="119">
        <v>100</v>
      </c>
      <c r="AZ9" s="120"/>
      <c r="BA9" s="121">
        <f>SUM(BA11:BA17)</f>
        <v>13358842</v>
      </c>
      <c r="BB9" s="121">
        <f t="shared" ref="BB9:BF9" si="0">SUM(BB11:BB17)</f>
        <v>13209127</v>
      </c>
      <c r="BC9" s="121">
        <f t="shared" si="0"/>
        <v>128100</v>
      </c>
      <c r="BD9" s="121">
        <f t="shared" si="0"/>
        <v>0</v>
      </c>
      <c r="BE9" s="121">
        <f>SUM(BE11:BE17)</f>
        <v>21615</v>
      </c>
      <c r="BF9" s="121">
        <f t="shared" si="0"/>
        <v>0</v>
      </c>
    </row>
    <row r="10" spans="1:58" ht="12" customHeight="1">
      <c r="A10" s="122"/>
      <c r="B10" s="123" t="s">
        <v>29</v>
      </c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4"/>
      <c r="AY10" s="125"/>
      <c r="AZ10" s="126"/>
      <c r="BA10" s="127"/>
      <c r="BB10" s="128"/>
      <c r="BC10" s="128"/>
      <c r="BD10" s="128"/>
      <c r="BE10" s="128"/>
      <c r="BF10" s="128"/>
    </row>
    <row r="11" spans="1:58" ht="12.75">
      <c r="A11" s="122"/>
      <c r="B11" s="129" t="s">
        <v>115</v>
      </c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30"/>
      <c r="AY11" s="131">
        <v>110</v>
      </c>
      <c r="AZ11" s="132" t="s">
        <v>137</v>
      </c>
      <c r="BA11" s="133">
        <f t="shared" ref="BA11:BA17" si="1">SUM(BB11:BE11)</f>
        <v>0</v>
      </c>
      <c r="BB11" s="134"/>
      <c r="BC11" s="134"/>
      <c r="BD11" s="134"/>
      <c r="BE11" s="135">
        <f>BJ18</f>
        <v>0</v>
      </c>
      <c r="BF11" s="134"/>
    </row>
    <row r="12" spans="1:58" ht="17.25" customHeight="1">
      <c r="A12" s="136"/>
      <c r="B12" s="137"/>
      <c r="C12" s="129" t="s">
        <v>116</v>
      </c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30"/>
      <c r="AY12" s="131">
        <v>120</v>
      </c>
      <c r="AZ12" s="132" t="s">
        <v>138</v>
      </c>
      <c r="BA12" s="133">
        <f t="shared" si="1"/>
        <v>13209127</v>
      </c>
      <c r="BB12" s="135">
        <f>BB18</f>
        <v>13209127</v>
      </c>
      <c r="BC12" s="134"/>
      <c r="BD12" s="134"/>
      <c r="BE12" s="135">
        <f>BH18+BI18</f>
        <v>0</v>
      </c>
      <c r="BF12" s="134"/>
    </row>
    <row r="13" spans="1:58" ht="26.25" customHeight="1">
      <c r="A13" s="136"/>
      <c r="B13" s="138"/>
      <c r="C13" s="123" t="s">
        <v>117</v>
      </c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/>
      <c r="AH13" s="123"/>
      <c r="AI13" s="123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123"/>
      <c r="AU13" s="123"/>
      <c r="AV13" s="123"/>
      <c r="AW13" s="123"/>
      <c r="AX13" s="124"/>
      <c r="AY13" s="125">
        <v>130</v>
      </c>
      <c r="AZ13" s="126" t="s">
        <v>139</v>
      </c>
      <c r="BA13" s="133">
        <f t="shared" si="1"/>
        <v>0</v>
      </c>
      <c r="BB13" s="139"/>
      <c r="BC13" s="139"/>
      <c r="BD13" s="139"/>
      <c r="BE13" s="134"/>
      <c r="BF13" s="139"/>
    </row>
    <row r="14" spans="1:58" ht="42.75" customHeight="1">
      <c r="A14" s="136"/>
      <c r="B14" s="138"/>
      <c r="C14" s="123" t="s">
        <v>118</v>
      </c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4"/>
      <c r="AY14" s="125">
        <v>140</v>
      </c>
      <c r="AZ14" s="126" t="s">
        <v>140</v>
      </c>
      <c r="BA14" s="133">
        <f t="shared" si="1"/>
        <v>0</v>
      </c>
      <c r="BB14" s="139"/>
      <c r="BC14" s="139"/>
      <c r="BD14" s="139"/>
      <c r="BE14" s="134"/>
      <c r="BF14" s="139"/>
    </row>
    <row r="15" spans="1:58" ht="16.5" customHeight="1">
      <c r="A15" s="136"/>
      <c r="B15" s="138"/>
      <c r="C15" s="123" t="s">
        <v>119</v>
      </c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  <c r="AU15" s="123"/>
      <c r="AV15" s="123"/>
      <c r="AW15" s="123"/>
      <c r="AX15" s="124"/>
      <c r="AY15" s="125">
        <v>150</v>
      </c>
      <c r="AZ15" s="126" t="s">
        <v>141</v>
      </c>
      <c r="BA15" s="133">
        <f t="shared" si="1"/>
        <v>128100</v>
      </c>
      <c r="BB15" s="139"/>
      <c r="BC15" s="135">
        <f>BC18</f>
        <v>128100</v>
      </c>
      <c r="BD15" s="134"/>
      <c r="BE15" s="139"/>
      <c r="BF15" s="139"/>
    </row>
    <row r="16" spans="1:58" ht="13.5" customHeight="1">
      <c r="A16" s="136"/>
      <c r="B16" s="138"/>
      <c r="C16" s="123" t="s">
        <v>120</v>
      </c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3"/>
      <c r="AS16" s="123"/>
      <c r="AT16" s="123"/>
      <c r="AU16" s="123"/>
      <c r="AV16" s="123"/>
      <c r="AW16" s="123"/>
      <c r="AX16" s="124"/>
      <c r="AY16" s="125">
        <v>160</v>
      </c>
      <c r="AZ16" s="126" t="s">
        <v>142</v>
      </c>
      <c r="BA16" s="133">
        <f t="shared" si="1"/>
        <v>21615</v>
      </c>
      <c r="BB16" s="139"/>
      <c r="BC16" s="139"/>
      <c r="BD16" s="139"/>
      <c r="BE16" s="135">
        <f>BK18</f>
        <v>21615</v>
      </c>
      <c r="BF16" s="139"/>
    </row>
    <row r="17" spans="1:63" ht="16.5" customHeight="1">
      <c r="A17" s="136"/>
      <c r="B17" s="138"/>
      <c r="C17" s="123" t="s">
        <v>121</v>
      </c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4"/>
      <c r="AY17" s="125">
        <v>180</v>
      </c>
      <c r="AZ17" s="126" t="s">
        <v>143</v>
      </c>
      <c r="BA17" s="133">
        <f t="shared" si="1"/>
        <v>0</v>
      </c>
      <c r="BB17" s="139"/>
      <c r="BC17" s="139"/>
      <c r="BD17" s="139"/>
      <c r="BE17" s="134"/>
      <c r="BF17" s="139"/>
      <c r="BG17" s="140" t="s">
        <v>144</v>
      </c>
      <c r="BH17" s="140" t="s">
        <v>145</v>
      </c>
      <c r="BI17" s="140" t="s">
        <v>146</v>
      </c>
      <c r="BJ17" s="141" t="s">
        <v>147</v>
      </c>
      <c r="BK17" s="141" t="s">
        <v>148</v>
      </c>
    </row>
    <row r="18" spans="1:63" ht="14.25" customHeight="1">
      <c r="A18" s="116"/>
      <c r="B18" s="117" t="s">
        <v>122</v>
      </c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117"/>
      <c r="AU18" s="117"/>
      <c r="AV18" s="117"/>
      <c r="AW18" s="117"/>
      <c r="AX18" s="118"/>
      <c r="AY18" s="119">
        <v>200</v>
      </c>
      <c r="AZ18" s="120"/>
      <c r="BA18" s="121">
        <f>BA20+BA30+BA37+BA26</f>
        <v>13359389.73</v>
      </c>
      <c r="BB18" s="121">
        <f t="shared" ref="BB18:BF18" si="2">BB20+BB30+BB37+BB26</f>
        <v>13209127</v>
      </c>
      <c r="BC18" s="121">
        <f t="shared" si="2"/>
        <v>128100</v>
      </c>
      <c r="BD18" s="121">
        <f t="shared" si="2"/>
        <v>0</v>
      </c>
      <c r="BE18" s="121">
        <f t="shared" si="2"/>
        <v>22162.73</v>
      </c>
      <c r="BF18" s="121">
        <f t="shared" si="2"/>
        <v>0</v>
      </c>
      <c r="BG18" s="121">
        <f>SUM(BG19:BG48)</f>
        <v>547.73</v>
      </c>
      <c r="BH18" s="121">
        <f t="shared" ref="BH18:BK18" si="3">SUM(BH19:BH48)</f>
        <v>0</v>
      </c>
      <c r="BI18" s="121">
        <f t="shared" si="3"/>
        <v>0</v>
      </c>
      <c r="BJ18" s="121">
        <f t="shared" si="3"/>
        <v>0</v>
      </c>
      <c r="BK18" s="121">
        <f t="shared" si="3"/>
        <v>21615</v>
      </c>
    </row>
    <row r="19" spans="1:63" ht="12.75">
      <c r="A19" s="122"/>
      <c r="B19" s="123" t="s">
        <v>29</v>
      </c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4"/>
      <c r="AY19" s="125"/>
      <c r="AZ19" s="126"/>
      <c r="BA19" s="127"/>
      <c r="BB19" s="128"/>
      <c r="BC19" s="128"/>
      <c r="BD19" s="128"/>
      <c r="BE19" s="128"/>
      <c r="BF19" s="128"/>
      <c r="BG19" s="140"/>
      <c r="BH19" s="140"/>
      <c r="BI19" s="140"/>
      <c r="BJ19" s="140"/>
      <c r="BK19" s="140"/>
    </row>
    <row r="20" spans="1:63" s="147" customFormat="1" ht="16.5" customHeight="1">
      <c r="A20" s="142"/>
      <c r="B20" s="143" t="s">
        <v>149</v>
      </c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4"/>
      <c r="AY20" s="145">
        <v>210</v>
      </c>
      <c r="AZ20" s="146" t="s">
        <v>150</v>
      </c>
      <c r="BA20" s="133">
        <f>BA22</f>
        <v>10095962</v>
      </c>
      <c r="BB20" s="133">
        <f t="shared" ref="BB20:BF20" si="4">BB22</f>
        <v>9967862</v>
      </c>
      <c r="BC20" s="133">
        <f t="shared" si="4"/>
        <v>128100</v>
      </c>
      <c r="BD20" s="133">
        <f t="shared" si="4"/>
        <v>0</v>
      </c>
      <c r="BE20" s="133">
        <f t="shared" si="4"/>
        <v>0</v>
      </c>
      <c r="BF20" s="133">
        <f t="shared" si="4"/>
        <v>0</v>
      </c>
      <c r="BG20" s="141"/>
      <c r="BH20" s="141"/>
      <c r="BI20" s="141"/>
      <c r="BJ20" s="141"/>
      <c r="BK20" s="141"/>
    </row>
    <row r="21" spans="1:63" s="147" customFormat="1" ht="12.75">
      <c r="A21" s="142"/>
      <c r="B21" s="148"/>
      <c r="C21" s="129" t="s">
        <v>36</v>
      </c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N21" s="129"/>
      <c r="AO21" s="129"/>
      <c r="AP21" s="129"/>
      <c r="AQ21" s="129"/>
      <c r="AR21" s="129"/>
      <c r="AS21" s="129"/>
      <c r="AT21" s="129"/>
      <c r="AU21" s="129"/>
      <c r="AV21" s="129"/>
      <c r="AW21" s="129"/>
      <c r="AX21" s="130"/>
      <c r="AY21" s="131"/>
      <c r="AZ21" s="132"/>
      <c r="BA21" s="133"/>
      <c r="BB21" s="134"/>
      <c r="BC21" s="134"/>
      <c r="BD21" s="134"/>
      <c r="BE21" s="134"/>
      <c r="BF21" s="134"/>
      <c r="BG21" s="141"/>
      <c r="BH21" s="141"/>
      <c r="BI21" s="141"/>
      <c r="BJ21" s="141"/>
      <c r="BK21" s="141"/>
    </row>
    <row r="22" spans="1:63" s="147" customFormat="1" ht="26.25" customHeight="1">
      <c r="A22" s="149"/>
      <c r="B22" s="137"/>
      <c r="C22" s="143" t="s">
        <v>151</v>
      </c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4"/>
      <c r="AY22" s="145">
        <v>211</v>
      </c>
      <c r="AZ22" s="146" t="s">
        <v>152</v>
      </c>
      <c r="BA22" s="133">
        <f t="shared" ref="BA22:BF22" si="5">BA24+BA25</f>
        <v>10095962</v>
      </c>
      <c r="BB22" s="133">
        <f t="shared" si="5"/>
        <v>9967862</v>
      </c>
      <c r="BC22" s="133">
        <f t="shared" si="5"/>
        <v>128100</v>
      </c>
      <c r="BD22" s="133">
        <f t="shared" si="5"/>
        <v>0</v>
      </c>
      <c r="BE22" s="133">
        <f t="shared" si="5"/>
        <v>0</v>
      </c>
      <c r="BF22" s="133">
        <f t="shared" si="5"/>
        <v>0</v>
      </c>
      <c r="BG22" s="141"/>
      <c r="BH22" s="141"/>
      <c r="BI22" s="141"/>
      <c r="BJ22" s="141"/>
      <c r="BK22" s="141"/>
    </row>
    <row r="23" spans="1:63" s="147" customFormat="1" ht="14.25" customHeight="1">
      <c r="A23" s="149"/>
      <c r="B23" s="137"/>
      <c r="C23" s="129" t="s">
        <v>29</v>
      </c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129"/>
      <c r="AG23" s="129"/>
      <c r="AH23" s="129"/>
      <c r="AI23" s="129"/>
      <c r="AJ23" s="129"/>
      <c r="AK23" s="129"/>
      <c r="AL23" s="129"/>
      <c r="AM23" s="129"/>
      <c r="AN23" s="129"/>
      <c r="AO23" s="129"/>
      <c r="AP23" s="129"/>
      <c r="AQ23" s="129"/>
      <c r="AR23" s="129"/>
      <c r="AS23" s="129"/>
      <c r="AT23" s="129"/>
      <c r="AU23" s="129"/>
      <c r="AV23" s="129"/>
      <c r="AW23" s="129"/>
      <c r="AX23" s="130"/>
      <c r="AY23" s="131"/>
      <c r="AZ23" s="132"/>
      <c r="BA23" s="133"/>
      <c r="BB23" s="134"/>
      <c r="BC23" s="134"/>
      <c r="BD23" s="134"/>
      <c r="BE23" s="134"/>
      <c r="BF23" s="134"/>
      <c r="BG23" s="141"/>
      <c r="BH23" s="141"/>
      <c r="BI23" s="141"/>
      <c r="BJ23" s="141"/>
      <c r="BK23" s="141"/>
    </row>
    <row r="24" spans="1:63" s="147" customFormat="1" ht="12.75">
      <c r="A24" s="149"/>
      <c r="B24" s="137"/>
      <c r="C24" s="129" t="s">
        <v>37</v>
      </c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  <c r="AF24" s="129"/>
      <c r="AG24" s="129"/>
      <c r="AH24" s="129"/>
      <c r="AI24" s="129"/>
      <c r="AJ24" s="129"/>
      <c r="AK24" s="129"/>
      <c r="AL24" s="129"/>
      <c r="AM24" s="129"/>
      <c r="AN24" s="129"/>
      <c r="AO24" s="129"/>
      <c r="AP24" s="129"/>
      <c r="AQ24" s="129"/>
      <c r="AR24" s="129"/>
      <c r="AS24" s="129"/>
      <c r="AT24" s="129"/>
      <c r="AU24" s="129"/>
      <c r="AV24" s="129"/>
      <c r="AW24" s="129"/>
      <c r="AX24" s="130"/>
      <c r="AY24" s="131">
        <v>212</v>
      </c>
      <c r="AZ24" s="132" t="s">
        <v>153</v>
      </c>
      <c r="BA24" s="133">
        <f>SUM(BB24:BE24)</f>
        <v>7735400</v>
      </c>
      <c r="BB24" s="134">
        <v>7637000</v>
      </c>
      <c r="BC24" s="134">
        <v>98400</v>
      </c>
      <c r="BD24" s="134"/>
      <c r="BE24" s="134">
        <f>SUM(BG24:BK24)</f>
        <v>0</v>
      </c>
      <c r="BF24" s="134"/>
      <c r="BG24" s="141"/>
      <c r="BH24" s="141"/>
      <c r="BI24" s="141"/>
      <c r="BJ24" s="141"/>
      <c r="BK24" s="141"/>
    </row>
    <row r="25" spans="1:63" s="147" customFormat="1" ht="15" customHeight="1">
      <c r="A25" s="149"/>
      <c r="B25" s="137"/>
      <c r="C25" s="129" t="s">
        <v>38</v>
      </c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129"/>
      <c r="AG25" s="129"/>
      <c r="AH25" s="129"/>
      <c r="AI25" s="129"/>
      <c r="AJ25" s="129"/>
      <c r="AK25" s="129"/>
      <c r="AL25" s="129"/>
      <c r="AM25" s="129"/>
      <c r="AN25" s="129"/>
      <c r="AO25" s="129"/>
      <c r="AP25" s="129"/>
      <c r="AQ25" s="129"/>
      <c r="AR25" s="129"/>
      <c r="AS25" s="129"/>
      <c r="AT25" s="129"/>
      <c r="AU25" s="129"/>
      <c r="AV25" s="129"/>
      <c r="AW25" s="129"/>
      <c r="AX25" s="130"/>
      <c r="AY25" s="131">
        <v>214</v>
      </c>
      <c r="AZ25" s="132" t="s">
        <v>154</v>
      </c>
      <c r="BA25" s="133">
        <f t="shared" ref="BA25" si="6">SUM(BB25:BE25)</f>
        <v>2360562</v>
      </c>
      <c r="BB25" s="134">
        <v>2330862</v>
      </c>
      <c r="BC25" s="134">
        <v>29700</v>
      </c>
      <c r="BD25" s="134"/>
      <c r="BE25" s="134">
        <f>SUM(BG25:BK25)</f>
        <v>0</v>
      </c>
      <c r="BF25" s="134"/>
      <c r="BG25" s="141"/>
      <c r="BH25" s="141"/>
      <c r="BI25" s="141"/>
      <c r="BJ25" s="141"/>
      <c r="BK25" s="141"/>
    </row>
    <row r="26" spans="1:63" s="147" customFormat="1" ht="15" customHeight="1">
      <c r="A26" s="150"/>
      <c r="B26" s="151"/>
      <c r="C26" s="143" t="s">
        <v>155</v>
      </c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143"/>
      <c r="AK26" s="143"/>
      <c r="AL26" s="143"/>
      <c r="AM26" s="143"/>
      <c r="AN26" s="143"/>
      <c r="AO26" s="143"/>
      <c r="AP26" s="143"/>
      <c r="AQ26" s="143"/>
      <c r="AR26" s="143"/>
      <c r="AS26" s="143"/>
      <c r="AT26" s="143"/>
      <c r="AU26" s="143"/>
      <c r="AV26" s="143"/>
      <c r="AW26" s="143"/>
      <c r="AX26" s="144"/>
      <c r="AY26" s="145">
        <v>220</v>
      </c>
      <c r="AZ26" s="146" t="s">
        <v>156</v>
      </c>
      <c r="BA26" s="133">
        <f>SUM(BA28:BA29)</f>
        <v>0</v>
      </c>
      <c r="BB26" s="133">
        <f t="shared" ref="BB26:BF26" si="7">SUM(BB28:BB29)</f>
        <v>0</v>
      </c>
      <c r="BC26" s="133">
        <f t="shared" si="7"/>
        <v>0</v>
      </c>
      <c r="BD26" s="133">
        <f t="shared" si="7"/>
        <v>0</v>
      </c>
      <c r="BE26" s="133">
        <f t="shared" si="7"/>
        <v>0</v>
      </c>
      <c r="BF26" s="133">
        <f t="shared" si="7"/>
        <v>0</v>
      </c>
      <c r="BG26" s="141"/>
      <c r="BH26" s="141"/>
      <c r="BI26" s="141"/>
      <c r="BJ26" s="141"/>
      <c r="BK26" s="141"/>
    </row>
    <row r="27" spans="1:63" s="147" customFormat="1" ht="12.75">
      <c r="A27" s="149"/>
      <c r="B27" s="137"/>
      <c r="C27" s="129" t="s">
        <v>29</v>
      </c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29"/>
      <c r="Y27" s="129"/>
      <c r="Z27" s="129"/>
      <c r="AA27" s="129"/>
      <c r="AB27" s="129"/>
      <c r="AC27" s="129"/>
      <c r="AD27" s="129"/>
      <c r="AE27" s="129"/>
      <c r="AF27" s="129"/>
      <c r="AG27" s="129"/>
      <c r="AH27" s="129"/>
      <c r="AI27" s="129"/>
      <c r="AJ27" s="129"/>
      <c r="AK27" s="129"/>
      <c r="AL27" s="129"/>
      <c r="AM27" s="129"/>
      <c r="AN27" s="129"/>
      <c r="AO27" s="129"/>
      <c r="AP27" s="129"/>
      <c r="AQ27" s="129"/>
      <c r="AR27" s="129"/>
      <c r="AS27" s="129"/>
      <c r="AT27" s="129"/>
      <c r="AU27" s="129"/>
      <c r="AV27" s="129"/>
      <c r="AW27" s="129"/>
      <c r="AX27" s="130"/>
      <c r="AY27" s="131"/>
      <c r="AZ27" s="132"/>
      <c r="BA27" s="133"/>
      <c r="BB27" s="134"/>
      <c r="BC27" s="134"/>
      <c r="BD27" s="134"/>
      <c r="BE27" s="134"/>
      <c r="BF27" s="134"/>
      <c r="BG27" s="141"/>
      <c r="BH27" s="141"/>
      <c r="BI27" s="141"/>
      <c r="BJ27" s="141"/>
      <c r="BK27" s="141"/>
    </row>
    <row r="28" spans="1:63" s="147" customFormat="1" ht="27" customHeight="1">
      <c r="A28" s="149"/>
      <c r="B28" s="137"/>
      <c r="C28" s="129" t="s">
        <v>157</v>
      </c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29"/>
      <c r="W28" s="129"/>
      <c r="X28" s="129"/>
      <c r="Y28" s="129"/>
      <c r="Z28" s="129"/>
      <c r="AA28" s="129"/>
      <c r="AB28" s="129"/>
      <c r="AC28" s="129"/>
      <c r="AD28" s="129"/>
      <c r="AE28" s="129"/>
      <c r="AF28" s="129"/>
      <c r="AG28" s="129"/>
      <c r="AH28" s="129"/>
      <c r="AI28" s="129"/>
      <c r="AJ28" s="129"/>
      <c r="AK28" s="129"/>
      <c r="AL28" s="129"/>
      <c r="AM28" s="129"/>
      <c r="AN28" s="129"/>
      <c r="AO28" s="129"/>
      <c r="AP28" s="129"/>
      <c r="AQ28" s="129"/>
      <c r="AR28" s="129"/>
      <c r="AS28" s="129"/>
      <c r="AT28" s="129"/>
      <c r="AU28" s="129"/>
      <c r="AV28" s="129"/>
      <c r="AW28" s="129"/>
      <c r="AX28" s="130"/>
      <c r="AY28" s="131"/>
      <c r="AZ28" s="132" t="s">
        <v>156</v>
      </c>
      <c r="BA28" s="133">
        <f t="shared" ref="BA28:BA29" si="8">SUM(BB28:BE28)</f>
        <v>0</v>
      </c>
      <c r="BB28" s="134"/>
      <c r="BC28" s="134"/>
      <c r="BD28" s="134"/>
      <c r="BE28" s="134">
        <f>SUM(BG28:BK28)</f>
        <v>0</v>
      </c>
      <c r="BF28" s="134"/>
      <c r="BG28" s="141"/>
      <c r="BH28" s="141"/>
      <c r="BI28" s="141"/>
      <c r="BJ28" s="141"/>
      <c r="BK28" s="141"/>
    </row>
    <row r="29" spans="1:63" s="147" customFormat="1" ht="27.75" customHeight="1">
      <c r="A29" s="149"/>
      <c r="B29" s="137"/>
      <c r="C29" s="129" t="s">
        <v>158</v>
      </c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29"/>
      <c r="Y29" s="129"/>
      <c r="Z29" s="129"/>
      <c r="AA29" s="129"/>
      <c r="AB29" s="129"/>
      <c r="AC29" s="129"/>
      <c r="AD29" s="129"/>
      <c r="AE29" s="129"/>
      <c r="AF29" s="129"/>
      <c r="AG29" s="129"/>
      <c r="AH29" s="129"/>
      <c r="AI29" s="129"/>
      <c r="AJ29" s="129"/>
      <c r="AK29" s="129"/>
      <c r="AL29" s="129"/>
      <c r="AM29" s="129"/>
      <c r="AN29" s="129"/>
      <c r="AO29" s="129"/>
      <c r="AP29" s="129"/>
      <c r="AQ29" s="129"/>
      <c r="AR29" s="129"/>
      <c r="AS29" s="129"/>
      <c r="AT29" s="129"/>
      <c r="AU29" s="129"/>
      <c r="AV29" s="129"/>
      <c r="AW29" s="129"/>
      <c r="AX29" s="130"/>
      <c r="AY29" s="131"/>
      <c r="AZ29" s="132" t="s">
        <v>159</v>
      </c>
      <c r="BA29" s="133">
        <f t="shared" si="8"/>
        <v>0</v>
      </c>
      <c r="BB29" s="134"/>
      <c r="BC29" s="134"/>
      <c r="BD29" s="134"/>
      <c r="BE29" s="134">
        <f>SUM(BG29:BK29)</f>
        <v>0</v>
      </c>
      <c r="BF29" s="134"/>
      <c r="BG29" s="141"/>
      <c r="BH29" s="141"/>
      <c r="BI29" s="141"/>
      <c r="BJ29" s="141"/>
      <c r="BK29" s="141"/>
    </row>
    <row r="30" spans="1:63" s="147" customFormat="1" ht="15.75" customHeight="1">
      <c r="A30" s="142"/>
      <c r="B30" s="143" t="s">
        <v>160</v>
      </c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143"/>
      <c r="AF30" s="143"/>
      <c r="AG30" s="143"/>
      <c r="AH30" s="143"/>
      <c r="AI30" s="143"/>
      <c r="AJ30" s="143"/>
      <c r="AK30" s="143"/>
      <c r="AL30" s="143"/>
      <c r="AM30" s="143"/>
      <c r="AN30" s="143"/>
      <c r="AO30" s="143"/>
      <c r="AP30" s="143"/>
      <c r="AQ30" s="143"/>
      <c r="AR30" s="143"/>
      <c r="AS30" s="143"/>
      <c r="AT30" s="143"/>
      <c r="AU30" s="143"/>
      <c r="AV30" s="143"/>
      <c r="AW30" s="143"/>
      <c r="AX30" s="144"/>
      <c r="AY30" s="145">
        <v>230</v>
      </c>
      <c r="AZ30" s="146" t="s">
        <v>161</v>
      </c>
      <c r="BA30" s="133">
        <f>SUM(BA32:BA34)</f>
        <v>883899</v>
      </c>
      <c r="BB30" s="133">
        <f t="shared" ref="BB30:BF30" si="9">SUM(BB32:BB34)</f>
        <v>883852</v>
      </c>
      <c r="BC30" s="133">
        <f t="shared" si="9"/>
        <v>0</v>
      </c>
      <c r="BD30" s="133">
        <f t="shared" si="9"/>
        <v>0</v>
      </c>
      <c r="BE30" s="133">
        <f t="shared" si="9"/>
        <v>47</v>
      </c>
      <c r="BF30" s="133">
        <f t="shared" si="9"/>
        <v>0</v>
      </c>
      <c r="BG30" s="141"/>
      <c r="BH30" s="141"/>
      <c r="BI30" s="141"/>
      <c r="BJ30" s="141"/>
      <c r="BK30" s="141"/>
    </row>
    <row r="31" spans="1:63" s="147" customFormat="1" ht="12.75">
      <c r="A31" s="150"/>
      <c r="B31" s="151"/>
      <c r="C31" s="129" t="s">
        <v>36</v>
      </c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29"/>
      <c r="AB31" s="129"/>
      <c r="AC31" s="129"/>
      <c r="AD31" s="129"/>
      <c r="AE31" s="129"/>
      <c r="AF31" s="129"/>
      <c r="AG31" s="129"/>
      <c r="AH31" s="129"/>
      <c r="AI31" s="129"/>
      <c r="AJ31" s="129"/>
      <c r="AK31" s="129"/>
      <c r="AL31" s="129"/>
      <c r="AM31" s="129"/>
      <c r="AN31" s="129"/>
      <c r="AO31" s="129"/>
      <c r="AP31" s="129"/>
      <c r="AQ31" s="129"/>
      <c r="AR31" s="129"/>
      <c r="AS31" s="129"/>
      <c r="AT31" s="129"/>
      <c r="AU31" s="129"/>
      <c r="AV31" s="129"/>
      <c r="AW31" s="129"/>
      <c r="AX31" s="130"/>
      <c r="AY31" s="131"/>
      <c r="AZ31" s="132"/>
      <c r="BA31" s="127"/>
      <c r="BB31" s="152"/>
      <c r="BC31" s="152"/>
      <c r="BD31" s="152"/>
      <c r="BE31" s="152"/>
      <c r="BF31" s="152"/>
      <c r="BG31" s="141"/>
      <c r="BH31" s="141"/>
      <c r="BI31" s="141"/>
      <c r="BJ31" s="141"/>
      <c r="BK31" s="141"/>
    </row>
    <row r="32" spans="1:63" s="147" customFormat="1" ht="16.5" customHeight="1">
      <c r="A32" s="149"/>
      <c r="B32" s="137"/>
      <c r="C32" s="129" t="s">
        <v>162</v>
      </c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29"/>
      <c r="W32" s="129"/>
      <c r="X32" s="129"/>
      <c r="Y32" s="129"/>
      <c r="Z32" s="129"/>
      <c r="AA32" s="129"/>
      <c r="AB32" s="129"/>
      <c r="AC32" s="129"/>
      <c r="AD32" s="129"/>
      <c r="AE32" s="129"/>
      <c r="AF32" s="129"/>
      <c r="AG32" s="129"/>
      <c r="AH32" s="129"/>
      <c r="AI32" s="129"/>
      <c r="AJ32" s="129"/>
      <c r="AK32" s="129"/>
      <c r="AL32" s="129"/>
      <c r="AM32" s="129"/>
      <c r="AN32" s="129"/>
      <c r="AO32" s="129"/>
      <c r="AP32" s="129"/>
      <c r="AQ32" s="129"/>
      <c r="AR32" s="129"/>
      <c r="AS32" s="129"/>
      <c r="AT32" s="129"/>
      <c r="AU32" s="129"/>
      <c r="AV32" s="129"/>
      <c r="AW32" s="129"/>
      <c r="AX32" s="130"/>
      <c r="AY32" s="131">
        <v>231</v>
      </c>
      <c r="AZ32" s="132" t="s">
        <v>163</v>
      </c>
      <c r="BA32" s="133">
        <f t="shared" ref="BA32:BA34" si="10">SUM(BB32:BE32)</f>
        <v>883852</v>
      </c>
      <c r="BB32" s="134">
        <v>883852</v>
      </c>
      <c r="BC32" s="134"/>
      <c r="BD32" s="134"/>
      <c r="BE32" s="134">
        <f>SUM(BG32:BK32)</f>
        <v>0</v>
      </c>
      <c r="BF32" s="134"/>
      <c r="BG32" s="141"/>
      <c r="BH32" s="141"/>
      <c r="BI32" s="141"/>
      <c r="BJ32" s="141"/>
      <c r="BK32" s="141"/>
    </row>
    <row r="33" spans="1:63" s="147" customFormat="1" ht="16.5" customHeight="1">
      <c r="A33" s="150"/>
      <c r="B33" s="151"/>
      <c r="C33" s="129" t="s">
        <v>164</v>
      </c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29"/>
      <c r="AE33" s="129"/>
      <c r="AF33" s="129"/>
      <c r="AG33" s="129"/>
      <c r="AH33" s="129"/>
      <c r="AI33" s="129"/>
      <c r="AJ33" s="129"/>
      <c r="AK33" s="129"/>
      <c r="AL33" s="129"/>
      <c r="AM33" s="129"/>
      <c r="AN33" s="129"/>
      <c r="AO33" s="129"/>
      <c r="AP33" s="129"/>
      <c r="AQ33" s="129"/>
      <c r="AR33" s="129"/>
      <c r="AS33" s="129"/>
      <c r="AT33" s="129"/>
      <c r="AU33" s="129"/>
      <c r="AV33" s="129"/>
      <c r="AW33" s="129"/>
      <c r="AX33" s="130"/>
      <c r="AY33" s="131">
        <v>232</v>
      </c>
      <c r="AZ33" s="132" t="s">
        <v>165</v>
      </c>
      <c r="BA33" s="133">
        <f t="shared" si="10"/>
        <v>0</v>
      </c>
      <c r="BB33" s="152"/>
      <c r="BC33" s="152"/>
      <c r="BD33" s="152"/>
      <c r="BE33" s="134">
        <f t="shared" ref="BE33:BE34" si="11">SUM(BG33:BK33)</f>
        <v>0</v>
      </c>
      <c r="BF33" s="152"/>
      <c r="BG33" s="141"/>
      <c r="BH33" s="141"/>
      <c r="BI33" s="141"/>
      <c r="BJ33" s="141"/>
      <c r="BK33" s="141"/>
    </row>
    <row r="34" spans="1:63" s="147" customFormat="1" ht="12.75">
      <c r="A34" s="149"/>
      <c r="B34" s="137"/>
      <c r="C34" s="129" t="s">
        <v>166</v>
      </c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29"/>
      <c r="AE34" s="129"/>
      <c r="AF34" s="129"/>
      <c r="AG34" s="129"/>
      <c r="AH34" s="129"/>
      <c r="AI34" s="129"/>
      <c r="AJ34" s="129"/>
      <c r="AK34" s="129"/>
      <c r="AL34" s="129"/>
      <c r="AM34" s="129"/>
      <c r="AN34" s="129"/>
      <c r="AO34" s="129"/>
      <c r="AP34" s="129"/>
      <c r="AQ34" s="129"/>
      <c r="AR34" s="129"/>
      <c r="AS34" s="129"/>
      <c r="AT34" s="129"/>
      <c r="AU34" s="129"/>
      <c r="AV34" s="129"/>
      <c r="AW34" s="129"/>
      <c r="AX34" s="130"/>
      <c r="AY34" s="131">
        <v>233</v>
      </c>
      <c r="AZ34" s="132" t="s">
        <v>167</v>
      </c>
      <c r="BA34" s="133">
        <f t="shared" si="10"/>
        <v>47</v>
      </c>
      <c r="BB34" s="134"/>
      <c r="BC34" s="134"/>
      <c r="BD34" s="134"/>
      <c r="BE34" s="134">
        <f t="shared" si="11"/>
        <v>47</v>
      </c>
      <c r="BF34" s="134"/>
      <c r="BG34" s="141">
        <v>47</v>
      </c>
      <c r="BH34" s="141"/>
      <c r="BI34" s="141"/>
      <c r="BJ34" s="141"/>
      <c r="BK34" s="141"/>
    </row>
    <row r="35" spans="1:63" s="147" customFormat="1" ht="17.25" customHeight="1">
      <c r="A35" s="149"/>
      <c r="B35" s="137"/>
      <c r="C35" s="143" t="s">
        <v>168</v>
      </c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  <c r="AE35" s="143"/>
      <c r="AF35" s="143"/>
      <c r="AG35" s="143"/>
      <c r="AH35" s="143"/>
      <c r="AI35" s="143"/>
      <c r="AJ35" s="143"/>
      <c r="AK35" s="143"/>
      <c r="AL35" s="143"/>
      <c r="AM35" s="143"/>
      <c r="AN35" s="143"/>
      <c r="AO35" s="143"/>
      <c r="AP35" s="143"/>
      <c r="AQ35" s="143"/>
      <c r="AR35" s="143"/>
      <c r="AS35" s="143"/>
      <c r="AT35" s="143"/>
      <c r="AU35" s="143"/>
      <c r="AV35" s="143"/>
      <c r="AW35" s="143"/>
      <c r="AX35" s="144"/>
      <c r="AY35" s="145">
        <v>240</v>
      </c>
      <c r="AZ35" s="146"/>
      <c r="BA35" s="133"/>
      <c r="BB35" s="133"/>
      <c r="BC35" s="133"/>
      <c r="BD35" s="133"/>
      <c r="BE35" s="133"/>
      <c r="BF35" s="133"/>
      <c r="BG35" s="141"/>
      <c r="BH35" s="141"/>
      <c r="BI35" s="141"/>
      <c r="BJ35" s="141"/>
      <c r="BK35" s="141"/>
    </row>
    <row r="36" spans="1:63" s="147" customFormat="1" ht="27.75" customHeight="1">
      <c r="A36" s="150"/>
      <c r="B36" s="151"/>
      <c r="C36" s="143" t="s">
        <v>169</v>
      </c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143"/>
      <c r="AJ36" s="143"/>
      <c r="AK36" s="143"/>
      <c r="AL36" s="143"/>
      <c r="AM36" s="143"/>
      <c r="AN36" s="143"/>
      <c r="AO36" s="143"/>
      <c r="AP36" s="143"/>
      <c r="AQ36" s="143"/>
      <c r="AR36" s="143"/>
      <c r="AS36" s="143"/>
      <c r="AT36" s="143"/>
      <c r="AU36" s="143"/>
      <c r="AV36" s="143"/>
      <c r="AW36" s="143"/>
      <c r="AX36" s="144"/>
      <c r="AY36" s="145">
        <v>250</v>
      </c>
      <c r="AZ36" s="146"/>
      <c r="BA36" s="127"/>
      <c r="BB36" s="127"/>
      <c r="BC36" s="127"/>
      <c r="BD36" s="127"/>
      <c r="BE36" s="127"/>
      <c r="BF36" s="127"/>
      <c r="BG36" s="141"/>
      <c r="BH36" s="141"/>
      <c r="BI36" s="141"/>
      <c r="BJ36" s="141"/>
      <c r="BK36" s="141"/>
    </row>
    <row r="37" spans="1:63" s="147" customFormat="1" ht="18" customHeight="1">
      <c r="A37" s="149"/>
      <c r="B37" s="137"/>
      <c r="C37" s="143" t="s">
        <v>170</v>
      </c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3"/>
      <c r="AD37" s="143"/>
      <c r="AE37" s="143"/>
      <c r="AF37" s="143"/>
      <c r="AG37" s="143"/>
      <c r="AH37" s="143"/>
      <c r="AI37" s="143"/>
      <c r="AJ37" s="143"/>
      <c r="AK37" s="143"/>
      <c r="AL37" s="143"/>
      <c r="AM37" s="143"/>
      <c r="AN37" s="143"/>
      <c r="AO37" s="143"/>
      <c r="AP37" s="143"/>
      <c r="AQ37" s="143"/>
      <c r="AR37" s="143"/>
      <c r="AS37" s="143"/>
      <c r="AT37" s="143"/>
      <c r="AU37" s="143"/>
      <c r="AV37" s="143"/>
      <c r="AW37" s="143"/>
      <c r="AX37" s="144"/>
      <c r="AY37" s="145">
        <v>260</v>
      </c>
      <c r="AZ37" s="146" t="s">
        <v>171</v>
      </c>
      <c r="BA37" s="133">
        <f>SUM(BA39:BA48)</f>
        <v>2379528.73</v>
      </c>
      <c r="BB37" s="133">
        <f t="shared" ref="BB37:BF37" si="12">SUM(BB39:BB48)</f>
        <v>2357413</v>
      </c>
      <c r="BC37" s="133">
        <f t="shared" si="12"/>
        <v>0</v>
      </c>
      <c r="BD37" s="133">
        <f t="shared" si="12"/>
        <v>0</v>
      </c>
      <c r="BE37" s="133">
        <f t="shared" si="12"/>
        <v>22115.73</v>
      </c>
      <c r="BF37" s="133">
        <f t="shared" si="12"/>
        <v>0</v>
      </c>
      <c r="BG37" s="141"/>
      <c r="BH37" s="141"/>
      <c r="BI37" s="141"/>
      <c r="BJ37" s="141"/>
      <c r="BK37" s="141"/>
    </row>
    <row r="38" spans="1:63" s="147" customFormat="1" ht="12.75">
      <c r="A38" s="150"/>
      <c r="B38" s="151"/>
      <c r="C38" s="129" t="s">
        <v>36</v>
      </c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/>
      <c r="AA38" s="129"/>
      <c r="AB38" s="129"/>
      <c r="AC38" s="129"/>
      <c r="AD38" s="129"/>
      <c r="AE38" s="129"/>
      <c r="AF38" s="129"/>
      <c r="AG38" s="129"/>
      <c r="AH38" s="129"/>
      <c r="AI38" s="129"/>
      <c r="AJ38" s="129"/>
      <c r="AK38" s="129"/>
      <c r="AL38" s="129"/>
      <c r="AM38" s="129"/>
      <c r="AN38" s="129"/>
      <c r="AO38" s="129"/>
      <c r="AP38" s="129"/>
      <c r="AQ38" s="129"/>
      <c r="AR38" s="129"/>
      <c r="AS38" s="129"/>
      <c r="AT38" s="129"/>
      <c r="AU38" s="129"/>
      <c r="AV38" s="129"/>
      <c r="AW38" s="129"/>
      <c r="AX38" s="130"/>
      <c r="AY38" s="131"/>
      <c r="AZ38" s="132"/>
      <c r="BA38" s="127"/>
      <c r="BB38" s="152"/>
      <c r="BC38" s="152"/>
      <c r="BD38" s="152"/>
      <c r="BE38" s="152"/>
      <c r="BF38" s="152"/>
      <c r="BG38" s="141"/>
      <c r="BH38" s="141"/>
      <c r="BI38" s="141"/>
      <c r="BJ38" s="141"/>
      <c r="BK38" s="141"/>
    </row>
    <row r="39" spans="1:63" s="147" customFormat="1" ht="12.75">
      <c r="A39" s="149"/>
      <c r="B39" s="137"/>
      <c r="C39" s="129" t="s">
        <v>39</v>
      </c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29"/>
      <c r="AC39" s="129"/>
      <c r="AD39" s="129"/>
      <c r="AE39" s="129"/>
      <c r="AF39" s="129"/>
      <c r="AG39" s="129"/>
      <c r="AH39" s="129"/>
      <c r="AI39" s="129"/>
      <c r="AJ39" s="129"/>
      <c r="AK39" s="129"/>
      <c r="AL39" s="129"/>
      <c r="AM39" s="129"/>
      <c r="AN39" s="129"/>
      <c r="AO39" s="129"/>
      <c r="AP39" s="129"/>
      <c r="AQ39" s="129"/>
      <c r="AR39" s="129"/>
      <c r="AS39" s="129"/>
      <c r="AT39" s="129"/>
      <c r="AU39" s="129"/>
      <c r="AV39" s="129"/>
      <c r="AW39" s="129"/>
      <c r="AX39" s="130"/>
      <c r="AY39" s="131">
        <v>261</v>
      </c>
      <c r="AZ39" s="132" t="s">
        <v>171</v>
      </c>
      <c r="BA39" s="133">
        <f>SUM(BB39:BF39)</f>
        <v>5815</v>
      </c>
      <c r="BB39" s="134">
        <v>5815</v>
      </c>
      <c r="BC39" s="134"/>
      <c r="BD39" s="134"/>
      <c r="BE39" s="134">
        <f t="shared" ref="BE39:BE48" si="13">SUM(BG39:BK39)</f>
        <v>0</v>
      </c>
      <c r="BF39" s="134"/>
      <c r="BG39" s="141"/>
      <c r="BH39" s="141"/>
      <c r="BI39" s="141"/>
      <c r="BJ39" s="141"/>
      <c r="BK39" s="141"/>
    </row>
    <row r="40" spans="1:63" s="147" customFormat="1" ht="12.75">
      <c r="A40" s="149"/>
      <c r="B40" s="137"/>
      <c r="C40" s="129" t="s">
        <v>40</v>
      </c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29"/>
      <c r="W40" s="129"/>
      <c r="X40" s="129"/>
      <c r="Y40" s="129"/>
      <c r="Z40" s="129"/>
      <c r="AA40" s="129"/>
      <c r="AB40" s="129"/>
      <c r="AC40" s="129"/>
      <c r="AD40" s="129"/>
      <c r="AE40" s="129"/>
      <c r="AF40" s="129"/>
      <c r="AG40" s="129"/>
      <c r="AH40" s="129"/>
      <c r="AI40" s="129"/>
      <c r="AJ40" s="129"/>
      <c r="AK40" s="129"/>
      <c r="AL40" s="129"/>
      <c r="AM40" s="129"/>
      <c r="AN40" s="129"/>
      <c r="AO40" s="129"/>
      <c r="AP40" s="129"/>
      <c r="AQ40" s="129"/>
      <c r="AR40" s="129"/>
      <c r="AS40" s="129"/>
      <c r="AT40" s="129"/>
      <c r="AU40" s="129"/>
      <c r="AV40" s="129"/>
      <c r="AW40" s="129"/>
      <c r="AX40" s="130"/>
      <c r="AY40" s="131">
        <v>262</v>
      </c>
      <c r="AZ40" s="132" t="s">
        <v>171</v>
      </c>
      <c r="BA40" s="133">
        <f t="shared" ref="BA40:BA48" si="14">SUM(BB40:BF40)</f>
        <v>80</v>
      </c>
      <c r="BB40" s="134">
        <v>80</v>
      </c>
      <c r="BC40" s="134"/>
      <c r="BD40" s="134"/>
      <c r="BE40" s="134">
        <f t="shared" si="13"/>
        <v>0</v>
      </c>
      <c r="BF40" s="134"/>
      <c r="BG40" s="141"/>
      <c r="BH40" s="141"/>
      <c r="BI40" s="141"/>
      <c r="BJ40" s="141"/>
      <c r="BK40" s="141"/>
    </row>
    <row r="41" spans="1:63" s="147" customFormat="1" ht="12.75">
      <c r="A41" s="149"/>
      <c r="B41" s="137"/>
      <c r="C41" s="129" t="s">
        <v>41</v>
      </c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29"/>
      <c r="W41" s="129"/>
      <c r="X41" s="129"/>
      <c r="Y41" s="129"/>
      <c r="Z41" s="129"/>
      <c r="AA41" s="129"/>
      <c r="AB41" s="129"/>
      <c r="AC41" s="129"/>
      <c r="AD41" s="129"/>
      <c r="AE41" s="129"/>
      <c r="AF41" s="129"/>
      <c r="AG41" s="129"/>
      <c r="AH41" s="129"/>
      <c r="AI41" s="129"/>
      <c r="AJ41" s="129"/>
      <c r="AK41" s="129"/>
      <c r="AL41" s="129"/>
      <c r="AM41" s="129"/>
      <c r="AN41" s="129"/>
      <c r="AO41" s="129"/>
      <c r="AP41" s="129"/>
      <c r="AQ41" s="129"/>
      <c r="AR41" s="129"/>
      <c r="AS41" s="129"/>
      <c r="AT41" s="129"/>
      <c r="AU41" s="129"/>
      <c r="AV41" s="129"/>
      <c r="AW41" s="129"/>
      <c r="AX41" s="130"/>
      <c r="AY41" s="131">
        <v>263</v>
      </c>
      <c r="AZ41" s="132" t="s">
        <v>171</v>
      </c>
      <c r="BA41" s="133">
        <f t="shared" si="14"/>
        <v>787431</v>
      </c>
      <c r="BB41" s="134">
        <v>787431</v>
      </c>
      <c r="BC41" s="134"/>
      <c r="BD41" s="134"/>
      <c r="BE41" s="134">
        <f t="shared" si="13"/>
        <v>0</v>
      </c>
      <c r="BF41" s="134"/>
      <c r="BG41" s="141"/>
      <c r="BH41" s="141"/>
      <c r="BI41" s="141"/>
      <c r="BJ41" s="141"/>
      <c r="BK41" s="141"/>
    </row>
    <row r="42" spans="1:63" s="147" customFormat="1" ht="16.5" customHeight="1">
      <c r="A42" s="149"/>
      <c r="B42" s="137"/>
      <c r="C42" s="129" t="s">
        <v>42</v>
      </c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29"/>
      <c r="Z42" s="129"/>
      <c r="AA42" s="129"/>
      <c r="AB42" s="129"/>
      <c r="AC42" s="129"/>
      <c r="AD42" s="129"/>
      <c r="AE42" s="129"/>
      <c r="AF42" s="129"/>
      <c r="AG42" s="129"/>
      <c r="AH42" s="129"/>
      <c r="AI42" s="129"/>
      <c r="AJ42" s="129"/>
      <c r="AK42" s="129"/>
      <c r="AL42" s="129"/>
      <c r="AM42" s="129"/>
      <c r="AN42" s="129"/>
      <c r="AO42" s="129"/>
      <c r="AP42" s="129"/>
      <c r="AQ42" s="129"/>
      <c r="AR42" s="129"/>
      <c r="AS42" s="129"/>
      <c r="AT42" s="129"/>
      <c r="AU42" s="129"/>
      <c r="AV42" s="129"/>
      <c r="AW42" s="129"/>
      <c r="AX42" s="130"/>
      <c r="AY42" s="131">
        <v>264</v>
      </c>
      <c r="AZ42" s="132" t="s">
        <v>171</v>
      </c>
      <c r="BA42" s="133">
        <f t="shared" si="14"/>
        <v>0</v>
      </c>
      <c r="BB42" s="134"/>
      <c r="BC42" s="134"/>
      <c r="BD42" s="134"/>
      <c r="BE42" s="134">
        <f t="shared" si="13"/>
        <v>0</v>
      </c>
      <c r="BF42" s="134"/>
      <c r="BG42" s="141"/>
      <c r="BH42" s="141"/>
      <c r="BI42" s="141"/>
      <c r="BJ42" s="141"/>
      <c r="BK42" s="141"/>
    </row>
    <row r="43" spans="1:63" s="147" customFormat="1" ht="15" customHeight="1">
      <c r="A43" s="149"/>
      <c r="B43" s="137"/>
      <c r="C43" s="129" t="s">
        <v>43</v>
      </c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29"/>
      <c r="W43" s="129"/>
      <c r="X43" s="129"/>
      <c r="Y43" s="129"/>
      <c r="Z43" s="129"/>
      <c r="AA43" s="129"/>
      <c r="AB43" s="129"/>
      <c r="AC43" s="129"/>
      <c r="AD43" s="129"/>
      <c r="AE43" s="129"/>
      <c r="AF43" s="129"/>
      <c r="AG43" s="129"/>
      <c r="AH43" s="129"/>
      <c r="AI43" s="129"/>
      <c r="AJ43" s="129"/>
      <c r="AK43" s="129"/>
      <c r="AL43" s="129"/>
      <c r="AM43" s="129"/>
      <c r="AN43" s="129"/>
      <c r="AO43" s="129"/>
      <c r="AP43" s="129"/>
      <c r="AQ43" s="129"/>
      <c r="AR43" s="129"/>
      <c r="AS43" s="129"/>
      <c r="AT43" s="129"/>
      <c r="AU43" s="129"/>
      <c r="AV43" s="129"/>
      <c r="AW43" s="129"/>
      <c r="AX43" s="130"/>
      <c r="AY43" s="131">
        <v>265</v>
      </c>
      <c r="AZ43" s="132" t="s">
        <v>171</v>
      </c>
      <c r="BA43" s="133">
        <f t="shared" si="14"/>
        <v>62941</v>
      </c>
      <c r="BB43" s="134">
        <v>62941</v>
      </c>
      <c r="BC43" s="134"/>
      <c r="BD43" s="134"/>
      <c r="BE43" s="134">
        <f t="shared" si="13"/>
        <v>0</v>
      </c>
      <c r="BF43" s="134"/>
      <c r="BG43" s="141"/>
      <c r="BH43" s="141"/>
      <c r="BI43" s="141"/>
      <c r="BJ43" s="141"/>
      <c r="BK43" s="141"/>
    </row>
    <row r="44" spans="1:63" s="147" customFormat="1" ht="12.75">
      <c r="A44" s="149"/>
      <c r="B44" s="137"/>
      <c r="C44" s="129" t="s">
        <v>44</v>
      </c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29"/>
      <c r="W44" s="129"/>
      <c r="X44" s="129"/>
      <c r="Y44" s="129"/>
      <c r="Z44" s="129"/>
      <c r="AA44" s="129"/>
      <c r="AB44" s="129"/>
      <c r="AC44" s="129"/>
      <c r="AD44" s="129"/>
      <c r="AE44" s="129"/>
      <c r="AF44" s="129"/>
      <c r="AG44" s="129"/>
      <c r="AH44" s="129"/>
      <c r="AI44" s="129"/>
      <c r="AJ44" s="129"/>
      <c r="AK44" s="129"/>
      <c r="AL44" s="129"/>
      <c r="AM44" s="129"/>
      <c r="AN44" s="129"/>
      <c r="AO44" s="129"/>
      <c r="AP44" s="129"/>
      <c r="AQ44" s="129"/>
      <c r="AR44" s="129"/>
      <c r="AS44" s="129"/>
      <c r="AT44" s="129"/>
      <c r="AU44" s="129"/>
      <c r="AV44" s="129"/>
      <c r="AW44" s="129"/>
      <c r="AX44" s="130"/>
      <c r="AY44" s="131">
        <v>266</v>
      </c>
      <c r="AZ44" s="132" t="s">
        <v>171</v>
      </c>
      <c r="BA44" s="133">
        <f t="shared" si="14"/>
        <v>1298637</v>
      </c>
      <c r="BB44" s="134">
        <v>1277022</v>
      </c>
      <c r="BC44" s="134"/>
      <c r="BD44" s="134"/>
      <c r="BE44" s="134">
        <f t="shared" si="13"/>
        <v>21615</v>
      </c>
      <c r="BF44" s="134"/>
      <c r="BG44" s="141"/>
      <c r="BH44" s="141"/>
      <c r="BI44" s="141"/>
      <c r="BJ44" s="141"/>
      <c r="BK44" s="141">
        <v>21615</v>
      </c>
    </row>
    <row r="45" spans="1:63" s="147" customFormat="1" ht="12.75">
      <c r="A45" s="149"/>
      <c r="B45" s="137"/>
      <c r="C45" s="129" t="s">
        <v>45</v>
      </c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29"/>
      <c r="W45" s="129"/>
      <c r="X45" s="129"/>
      <c r="Y45" s="129"/>
      <c r="Z45" s="129"/>
      <c r="AA45" s="129"/>
      <c r="AB45" s="129"/>
      <c r="AC45" s="129"/>
      <c r="AD45" s="129"/>
      <c r="AE45" s="129"/>
      <c r="AF45" s="129"/>
      <c r="AG45" s="129"/>
      <c r="AH45" s="129"/>
      <c r="AI45" s="129"/>
      <c r="AJ45" s="129"/>
      <c r="AK45" s="129"/>
      <c r="AL45" s="129"/>
      <c r="AM45" s="129"/>
      <c r="AN45" s="129"/>
      <c r="AO45" s="129"/>
      <c r="AP45" s="129"/>
      <c r="AQ45" s="129"/>
      <c r="AR45" s="129"/>
      <c r="AS45" s="129"/>
      <c r="AT45" s="129"/>
      <c r="AU45" s="129"/>
      <c r="AV45" s="129"/>
      <c r="AW45" s="129"/>
      <c r="AX45" s="130"/>
      <c r="AY45" s="131">
        <v>267</v>
      </c>
      <c r="AZ45" s="132" t="s">
        <v>171</v>
      </c>
      <c r="BA45" s="133">
        <f t="shared" si="14"/>
        <v>0</v>
      </c>
      <c r="BB45" s="134"/>
      <c r="BC45" s="134"/>
      <c r="BD45" s="134"/>
      <c r="BE45" s="134">
        <f t="shared" si="13"/>
        <v>0</v>
      </c>
      <c r="BF45" s="134"/>
      <c r="BG45" s="141"/>
      <c r="BH45" s="141"/>
      <c r="BI45" s="141"/>
      <c r="BJ45" s="141"/>
      <c r="BK45" s="141"/>
    </row>
    <row r="46" spans="1:63" s="147" customFormat="1" ht="15.75" customHeight="1">
      <c r="A46" s="142"/>
      <c r="B46" s="129" t="s">
        <v>46</v>
      </c>
      <c r="C46" s="129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129"/>
      <c r="Y46" s="129"/>
      <c r="Z46" s="129"/>
      <c r="AA46" s="129"/>
      <c r="AB46" s="129"/>
      <c r="AC46" s="129"/>
      <c r="AD46" s="129"/>
      <c r="AE46" s="129"/>
      <c r="AF46" s="129"/>
      <c r="AG46" s="129"/>
      <c r="AH46" s="129"/>
      <c r="AI46" s="129"/>
      <c r="AJ46" s="129"/>
      <c r="AK46" s="129"/>
      <c r="AL46" s="129"/>
      <c r="AM46" s="129"/>
      <c r="AN46" s="129"/>
      <c r="AO46" s="129"/>
      <c r="AP46" s="129"/>
      <c r="AQ46" s="129"/>
      <c r="AR46" s="129"/>
      <c r="AS46" s="129"/>
      <c r="AT46" s="129"/>
      <c r="AU46" s="129"/>
      <c r="AV46" s="129"/>
      <c r="AW46" s="129"/>
      <c r="AX46" s="130"/>
      <c r="AY46" s="131">
        <v>268</v>
      </c>
      <c r="AZ46" s="132" t="s">
        <v>171</v>
      </c>
      <c r="BA46" s="133">
        <f t="shared" si="14"/>
        <v>159200</v>
      </c>
      <c r="BB46" s="134">
        <v>159200</v>
      </c>
      <c r="BC46" s="134"/>
      <c r="BD46" s="134"/>
      <c r="BE46" s="134">
        <f t="shared" si="13"/>
        <v>0</v>
      </c>
      <c r="BF46" s="134"/>
      <c r="BG46" s="141"/>
      <c r="BH46" s="141"/>
      <c r="BI46" s="141"/>
      <c r="BJ46" s="141"/>
      <c r="BK46" s="141"/>
    </row>
    <row r="47" spans="1:63" s="147" customFormat="1" ht="17.25" customHeight="1">
      <c r="A47" s="149"/>
      <c r="B47" s="137"/>
      <c r="C47" s="129" t="s">
        <v>47</v>
      </c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29"/>
      <c r="AC47" s="129"/>
      <c r="AD47" s="129"/>
      <c r="AE47" s="129"/>
      <c r="AF47" s="129"/>
      <c r="AG47" s="129"/>
      <c r="AH47" s="129"/>
      <c r="AI47" s="129"/>
      <c r="AJ47" s="129"/>
      <c r="AK47" s="129"/>
      <c r="AL47" s="129"/>
      <c r="AM47" s="129"/>
      <c r="AN47" s="129"/>
      <c r="AO47" s="129"/>
      <c r="AP47" s="129"/>
      <c r="AQ47" s="129"/>
      <c r="AR47" s="129"/>
      <c r="AS47" s="129"/>
      <c r="AT47" s="129"/>
      <c r="AU47" s="129"/>
      <c r="AV47" s="129"/>
      <c r="AW47" s="129"/>
      <c r="AX47" s="130"/>
      <c r="AY47" s="131">
        <v>269</v>
      </c>
      <c r="AZ47" s="132" t="s">
        <v>171</v>
      </c>
      <c r="BA47" s="133">
        <f t="shared" si="14"/>
        <v>52640.73</v>
      </c>
      <c r="BB47" s="134">
        <v>52140</v>
      </c>
      <c r="BC47" s="134"/>
      <c r="BD47" s="134"/>
      <c r="BE47" s="134">
        <f t="shared" si="13"/>
        <v>500.73</v>
      </c>
      <c r="BF47" s="134"/>
      <c r="BG47" s="141">
        <v>500.73</v>
      </c>
      <c r="BH47" s="141"/>
      <c r="BI47" s="141"/>
      <c r="BJ47" s="141"/>
      <c r="BK47" s="141"/>
    </row>
    <row r="48" spans="1:63" s="147" customFormat="1" ht="14.25" customHeight="1">
      <c r="A48" s="153"/>
      <c r="B48" s="154"/>
      <c r="C48" s="129" t="s">
        <v>172</v>
      </c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29"/>
      <c r="AA48" s="129"/>
      <c r="AB48" s="129"/>
      <c r="AC48" s="129"/>
      <c r="AD48" s="129"/>
      <c r="AE48" s="129"/>
      <c r="AF48" s="129"/>
      <c r="AG48" s="129"/>
      <c r="AH48" s="129"/>
      <c r="AI48" s="129"/>
      <c r="AJ48" s="129"/>
      <c r="AK48" s="129"/>
      <c r="AL48" s="129"/>
      <c r="AM48" s="129"/>
      <c r="AN48" s="129"/>
      <c r="AO48" s="129"/>
      <c r="AP48" s="129"/>
      <c r="AQ48" s="129"/>
      <c r="AR48" s="129"/>
      <c r="AS48" s="129"/>
      <c r="AT48" s="129"/>
      <c r="AU48" s="129"/>
      <c r="AV48" s="129"/>
      <c r="AW48" s="129"/>
      <c r="AX48" s="130"/>
      <c r="AY48" s="155">
        <v>270</v>
      </c>
      <c r="AZ48" s="132" t="s">
        <v>171</v>
      </c>
      <c r="BA48" s="133">
        <f t="shared" si="14"/>
        <v>12784</v>
      </c>
      <c r="BB48" s="134">
        <v>12784</v>
      </c>
      <c r="BC48" s="134"/>
      <c r="BD48" s="134"/>
      <c r="BE48" s="134">
        <f t="shared" si="13"/>
        <v>0</v>
      </c>
      <c r="BF48" s="134"/>
      <c r="BG48" s="141"/>
      <c r="BH48" s="141"/>
      <c r="BI48" s="141"/>
      <c r="BJ48" s="141"/>
      <c r="BK48" s="141"/>
    </row>
    <row r="49" spans="1:58" s="147" customFormat="1" ht="16.5" customHeight="1">
      <c r="A49" s="156"/>
      <c r="B49" s="157" t="s">
        <v>48</v>
      </c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57"/>
      <c r="AD49" s="157"/>
      <c r="AE49" s="157"/>
      <c r="AF49" s="157"/>
      <c r="AG49" s="157"/>
      <c r="AH49" s="157"/>
      <c r="AI49" s="157"/>
      <c r="AJ49" s="157"/>
      <c r="AK49" s="157"/>
      <c r="AL49" s="157"/>
      <c r="AM49" s="157"/>
      <c r="AN49" s="157"/>
      <c r="AO49" s="157"/>
      <c r="AP49" s="157"/>
      <c r="AQ49" s="157"/>
      <c r="AR49" s="157"/>
      <c r="AS49" s="157"/>
      <c r="AT49" s="157"/>
      <c r="AU49" s="157"/>
      <c r="AV49" s="157"/>
      <c r="AW49" s="157"/>
      <c r="AX49" s="158"/>
      <c r="AY49" s="159">
        <v>300</v>
      </c>
      <c r="AZ49" s="160" t="s">
        <v>49</v>
      </c>
      <c r="BA49" s="121">
        <f>SUM(BA51:BA52)</f>
        <v>13359389.73</v>
      </c>
      <c r="BB49" s="121">
        <f t="shared" ref="BB49:BF49" si="15">SUM(BB51:BB52)</f>
        <v>13209127</v>
      </c>
      <c r="BC49" s="121">
        <f t="shared" si="15"/>
        <v>128100</v>
      </c>
      <c r="BD49" s="121">
        <f t="shared" si="15"/>
        <v>0</v>
      </c>
      <c r="BE49" s="121">
        <f t="shared" si="15"/>
        <v>22162.73</v>
      </c>
      <c r="BF49" s="121">
        <f t="shared" si="15"/>
        <v>0</v>
      </c>
    </row>
    <row r="50" spans="1:58" s="147" customFormat="1" ht="12.75">
      <c r="A50" s="156"/>
      <c r="B50" s="129" t="s">
        <v>173</v>
      </c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29"/>
      <c r="AA50" s="129"/>
      <c r="AB50" s="129"/>
      <c r="AC50" s="129"/>
      <c r="AD50" s="129"/>
      <c r="AE50" s="129"/>
      <c r="AF50" s="129"/>
      <c r="AG50" s="129"/>
      <c r="AH50" s="129"/>
      <c r="AI50" s="129"/>
      <c r="AJ50" s="129"/>
      <c r="AK50" s="129"/>
      <c r="AL50" s="129"/>
      <c r="AM50" s="129"/>
      <c r="AN50" s="129"/>
      <c r="AO50" s="129"/>
      <c r="AP50" s="129"/>
      <c r="AQ50" s="129"/>
      <c r="AR50" s="129"/>
      <c r="AS50" s="129"/>
      <c r="AT50" s="129"/>
      <c r="AU50" s="129"/>
      <c r="AV50" s="129"/>
      <c r="AW50" s="129"/>
      <c r="AX50" s="130"/>
      <c r="AY50" s="155"/>
      <c r="AZ50" s="132"/>
      <c r="BA50" s="133"/>
      <c r="BB50" s="134"/>
      <c r="BC50" s="134"/>
      <c r="BD50" s="134"/>
      <c r="BE50" s="134"/>
      <c r="BF50" s="134"/>
    </row>
    <row r="51" spans="1:58" s="147" customFormat="1" ht="12.75">
      <c r="A51" s="156"/>
      <c r="B51" s="129" t="s">
        <v>174</v>
      </c>
      <c r="C51" s="129"/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29"/>
      <c r="W51" s="129"/>
      <c r="X51" s="129"/>
      <c r="Y51" s="129"/>
      <c r="Z51" s="129"/>
      <c r="AA51" s="129"/>
      <c r="AB51" s="129"/>
      <c r="AC51" s="129"/>
      <c r="AD51" s="129"/>
      <c r="AE51" s="129"/>
      <c r="AF51" s="129"/>
      <c r="AG51" s="129"/>
      <c r="AH51" s="129"/>
      <c r="AI51" s="129"/>
      <c r="AJ51" s="129"/>
      <c r="AK51" s="129"/>
      <c r="AL51" s="129"/>
      <c r="AM51" s="129"/>
      <c r="AN51" s="129"/>
      <c r="AO51" s="129"/>
      <c r="AP51" s="129"/>
      <c r="AQ51" s="129"/>
      <c r="AR51" s="129"/>
      <c r="AS51" s="129"/>
      <c r="AT51" s="129"/>
      <c r="AU51" s="129"/>
      <c r="AV51" s="129"/>
      <c r="AW51" s="129"/>
      <c r="AX51" s="130"/>
      <c r="AY51" s="155">
        <v>310</v>
      </c>
      <c r="AZ51" s="132"/>
      <c r="BA51" s="133">
        <f t="shared" ref="BA51:BA52" si="16">SUM(BB51:BF51)</f>
        <v>547.73</v>
      </c>
      <c r="BB51" s="134">
        <f>BB57</f>
        <v>0</v>
      </c>
      <c r="BC51" s="134"/>
      <c r="BD51" s="134"/>
      <c r="BE51" s="134">
        <f>BE57</f>
        <v>547.73</v>
      </c>
      <c r="BF51" s="134"/>
    </row>
    <row r="52" spans="1:58" s="147" customFormat="1" ht="12.75">
      <c r="A52" s="156"/>
      <c r="B52" s="129" t="s">
        <v>175</v>
      </c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29"/>
      <c r="R52" s="129"/>
      <c r="S52" s="129"/>
      <c r="T52" s="129"/>
      <c r="U52" s="129"/>
      <c r="V52" s="129"/>
      <c r="W52" s="129"/>
      <c r="X52" s="129"/>
      <c r="Y52" s="129"/>
      <c r="Z52" s="129"/>
      <c r="AA52" s="129"/>
      <c r="AB52" s="129"/>
      <c r="AC52" s="129"/>
      <c r="AD52" s="129"/>
      <c r="AE52" s="129"/>
      <c r="AF52" s="129"/>
      <c r="AG52" s="129"/>
      <c r="AH52" s="129"/>
      <c r="AI52" s="129"/>
      <c r="AJ52" s="129"/>
      <c r="AK52" s="129"/>
      <c r="AL52" s="129"/>
      <c r="AM52" s="129"/>
      <c r="AN52" s="129"/>
      <c r="AO52" s="129"/>
      <c r="AP52" s="129"/>
      <c r="AQ52" s="129"/>
      <c r="AR52" s="129"/>
      <c r="AS52" s="129"/>
      <c r="AT52" s="129"/>
      <c r="AU52" s="129"/>
      <c r="AV52" s="129"/>
      <c r="AW52" s="129"/>
      <c r="AX52" s="130"/>
      <c r="AY52" s="155">
        <v>320</v>
      </c>
      <c r="AZ52" s="132"/>
      <c r="BA52" s="133">
        <f t="shared" si="16"/>
        <v>13358842</v>
      </c>
      <c r="BB52" s="134">
        <f>BB9</f>
        <v>13209127</v>
      </c>
      <c r="BC52" s="134">
        <f t="shared" ref="BC52:BF52" si="17">BC9</f>
        <v>128100</v>
      </c>
      <c r="BD52" s="134">
        <f t="shared" si="17"/>
        <v>0</v>
      </c>
      <c r="BE52" s="134">
        <f>BE9</f>
        <v>21615</v>
      </c>
      <c r="BF52" s="134">
        <f t="shared" si="17"/>
        <v>0</v>
      </c>
    </row>
    <row r="53" spans="1:58" s="147" customFormat="1" ht="16.5" customHeight="1">
      <c r="A53" s="142"/>
      <c r="B53" s="161" t="s">
        <v>176</v>
      </c>
      <c r="C53" s="161"/>
      <c r="D53" s="161"/>
      <c r="E53" s="161"/>
      <c r="F53" s="161"/>
      <c r="G53" s="161"/>
      <c r="H53" s="161"/>
      <c r="I53" s="161"/>
      <c r="J53" s="161"/>
      <c r="K53" s="161"/>
      <c r="L53" s="161"/>
      <c r="M53" s="161"/>
      <c r="N53" s="161"/>
      <c r="O53" s="161"/>
      <c r="P53" s="161"/>
      <c r="Q53" s="161"/>
      <c r="R53" s="161"/>
      <c r="S53" s="161"/>
      <c r="T53" s="161"/>
      <c r="U53" s="161"/>
      <c r="V53" s="161"/>
      <c r="W53" s="161"/>
      <c r="X53" s="161"/>
      <c r="Y53" s="161"/>
      <c r="Z53" s="161"/>
      <c r="AA53" s="161"/>
      <c r="AB53" s="161"/>
      <c r="AC53" s="161"/>
      <c r="AD53" s="161"/>
      <c r="AE53" s="161"/>
      <c r="AF53" s="161"/>
      <c r="AG53" s="161"/>
      <c r="AH53" s="161"/>
      <c r="AI53" s="161"/>
      <c r="AJ53" s="161"/>
      <c r="AK53" s="161"/>
      <c r="AL53" s="161"/>
      <c r="AM53" s="161"/>
      <c r="AN53" s="161"/>
      <c r="AO53" s="161"/>
      <c r="AP53" s="161"/>
      <c r="AQ53" s="161"/>
      <c r="AR53" s="161"/>
      <c r="AS53" s="161"/>
      <c r="AT53" s="161"/>
      <c r="AU53" s="161"/>
      <c r="AV53" s="161"/>
      <c r="AW53" s="161"/>
      <c r="AX53" s="162"/>
      <c r="AY53" s="163">
        <v>400</v>
      </c>
      <c r="AZ53" s="160" t="s">
        <v>52</v>
      </c>
      <c r="BA53" s="164">
        <f>BA55+BA56</f>
        <v>13359389.73</v>
      </c>
      <c r="BB53" s="164">
        <f t="shared" ref="BB53:BF53" si="18">BB55+BB56</f>
        <v>13209127</v>
      </c>
      <c r="BC53" s="164">
        <f t="shared" si="18"/>
        <v>128100</v>
      </c>
      <c r="BD53" s="164">
        <f t="shared" si="18"/>
        <v>0</v>
      </c>
      <c r="BE53" s="164">
        <f t="shared" si="18"/>
        <v>22162.73</v>
      </c>
      <c r="BF53" s="164">
        <f t="shared" si="18"/>
        <v>0</v>
      </c>
    </row>
    <row r="54" spans="1:58" s="147" customFormat="1" ht="14.25" customHeight="1">
      <c r="A54" s="142"/>
      <c r="B54" s="129" t="s">
        <v>173</v>
      </c>
      <c r="C54" s="129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  <c r="R54" s="129"/>
      <c r="S54" s="129"/>
      <c r="T54" s="129"/>
      <c r="U54" s="129"/>
      <c r="V54" s="129"/>
      <c r="W54" s="129"/>
      <c r="X54" s="129"/>
      <c r="Y54" s="129"/>
      <c r="Z54" s="129"/>
      <c r="AA54" s="129"/>
      <c r="AB54" s="129"/>
      <c r="AC54" s="129"/>
      <c r="AD54" s="129"/>
      <c r="AE54" s="129"/>
      <c r="AF54" s="129"/>
      <c r="AG54" s="129"/>
      <c r="AH54" s="129"/>
      <c r="AI54" s="129"/>
      <c r="AJ54" s="129"/>
      <c r="AK54" s="129"/>
      <c r="AL54" s="129"/>
      <c r="AM54" s="129"/>
      <c r="AN54" s="129"/>
      <c r="AO54" s="129"/>
      <c r="AP54" s="129"/>
      <c r="AQ54" s="129"/>
      <c r="AR54" s="129"/>
      <c r="AS54" s="129"/>
      <c r="AT54" s="129"/>
      <c r="AU54" s="129"/>
      <c r="AV54" s="129"/>
      <c r="AW54" s="129"/>
      <c r="AX54" s="130"/>
      <c r="AY54" s="131"/>
      <c r="AZ54" s="132"/>
      <c r="BA54" s="133"/>
      <c r="BB54" s="134"/>
      <c r="BC54" s="134"/>
      <c r="BD54" s="134"/>
      <c r="BE54" s="134"/>
      <c r="BF54" s="134"/>
    </row>
    <row r="55" spans="1:58" s="147" customFormat="1" ht="12.75">
      <c r="A55" s="142"/>
      <c r="B55" s="129" t="s">
        <v>177</v>
      </c>
      <c r="C55" s="129"/>
      <c r="D55" s="129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  <c r="R55" s="129"/>
      <c r="S55" s="129"/>
      <c r="T55" s="129"/>
      <c r="U55" s="129"/>
      <c r="V55" s="129"/>
      <c r="W55" s="129"/>
      <c r="X55" s="129"/>
      <c r="Y55" s="129"/>
      <c r="Z55" s="129"/>
      <c r="AA55" s="129"/>
      <c r="AB55" s="129"/>
      <c r="AC55" s="129"/>
      <c r="AD55" s="129"/>
      <c r="AE55" s="129"/>
      <c r="AF55" s="129"/>
      <c r="AG55" s="129"/>
      <c r="AH55" s="129"/>
      <c r="AI55" s="129"/>
      <c r="AJ55" s="129"/>
      <c r="AK55" s="129"/>
      <c r="AL55" s="129"/>
      <c r="AM55" s="129"/>
      <c r="AN55" s="129"/>
      <c r="AO55" s="129"/>
      <c r="AP55" s="129"/>
      <c r="AQ55" s="129"/>
      <c r="AR55" s="129"/>
      <c r="AS55" s="129"/>
      <c r="AT55" s="129"/>
      <c r="AU55" s="129"/>
      <c r="AV55" s="129"/>
      <c r="AW55" s="129"/>
      <c r="AX55" s="130"/>
      <c r="AY55" s="131">
        <v>410</v>
      </c>
      <c r="AZ55" s="132"/>
      <c r="BA55" s="133">
        <f t="shared" ref="BA55:BA58" si="19">SUM(BB55:BF55)</f>
        <v>547.73</v>
      </c>
      <c r="BB55" s="134">
        <f>BB57</f>
        <v>0</v>
      </c>
      <c r="BC55" s="134"/>
      <c r="BD55" s="134"/>
      <c r="BE55" s="134">
        <f>BE57</f>
        <v>547.73</v>
      </c>
      <c r="BF55" s="134"/>
    </row>
    <row r="56" spans="1:58" s="147" customFormat="1" ht="12.75">
      <c r="A56" s="142"/>
      <c r="B56" s="129" t="s">
        <v>178</v>
      </c>
      <c r="C56" s="129"/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  <c r="R56" s="129"/>
      <c r="S56" s="129"/>
      <c r="T56" s="129"/>
      <c r="U56" s="129"/>
      <c r="V56" s="129"/>
      <c r="W56" s="129"/>
      <c r="X56" s="129"/>
      <c r="Y56" s="129"/>
      <c r="Z56" s="129"/>
      <c r="AA56" s="129"/>
      <c r="AB56" s="129"/>
      <c r="AC56" s="129"/>
      <c r="AD56" s="129"/>
      <c r="AE56" s="129"/>
      <c r="AF56" s="129"/>
      <c r="AG56" s="129"/>
      <c r="AH56" s="129"/>
      <c r="AI56" s="129"/>
      <c r="AJ56" s="129"/>
      <c r="AK56" s="129"/>
      <c r="AL56" s="129"/>
      <c r="AM56" s="129"/>
      <c r="AN56" s="129"/>
      <c r="AO56" s="129"/>
      <c r="AP56" s="129"/>
      <c r="AQ56" s="129"/>
      <c r="AR56" s="129"/>
      <c r="AS56" s="129"/>
      <c r="AT56" s="129"/>
      <c r="AU56" s="129"/>
      <c r="AV56" s="129"/>
      <c r="AW56" s="129"/>
      <c r="AX56" s="130"/>
      <c r="AY56" s="131">
        <v>420</v>
      </c>
      <c r="AZ56" s="132"/>
      <c r="BA56" s="133">
        <f t="shared" si="19"/>
        <v>13358842</v>
      </c>
      <c r="BB56" s="134">
        <f>BB9</f>
        <v>13209127</v>
      </c>
      <c r="BC56" s="134">
        <f t="shared" ref="BC56:BF56" si="20">BC9</f>
        <v>128100</v>
      </c>
      <c r="BD56" s="134">
        <f t="shared" si="20"/>
        <v>0</v>
      </c>
      <c r="BE56" s="134">
        <f t="shared" si="20"/>
        <v>21615</v>
      </c>
      <c r="BF56" s="134">
        <f t="shared" si="20"/>
        <v>0</v>
      </c>
    </row>
    <row r="57" spans="1:58" s="147" customFormat="1" ht="14.25" customHeight="1">
      <c r="A57" s="149"/>
      <c r="B57" s="165" t="s">
        <v>50</v>
      </c>
      <c r="C57" s="161" t="s">
        <v>35</v>
      </c>
      <c r="D57" s="161"/>
      <c r="E57" s="161"/>
      <c r="F57" s="161"/>
      <c r="G57" s="161"/>
      <c r="H57" s="161"/>
      <c r="I57" s="161"/>
      <c r="J57" s="161"/>
      <c r="K57" s="161"/>
      <c r="L57" s="161"/>
      <c r="M57" s="161"/>
      <c r="N57" s="161"/>
      <c r="O57" s="161"/>
      <c r="P57" s="161"/>
      <c r="Q57" s="161"/>
      <c r="R57" s="161"/>
      <c r="S57" s="161"/>
      <c r="T57" s="161"/>
      <c r="U57" s="161"/>
      <c r="V57" s="161"/>
      <c r="W57" s="161"/>
      <c r="X57" s="161"/>
      <c r="Y57" s="161"/>
      <c r="Z57" s="161"/>
      <c r="AA57" s="161"/>
      <c r="AB57" s="161"/>
      <c r="AC57" s="161"/>
      <c r="AD57" s="161"/>
      <c r="AE57" s="161"/>
      <c r="AF57" s="161"/>
      <c r="AG57" s="161"/>
      <c r="AH57" s="161"/>
      <c r="AI57" s="161"/>
      <c r="AJ57" s="161"/>
      <c r="AK57" s="161"/>
      <c r="AL57" s="161"/>
      <c r="AM57" s="161"/>
      <c r="AN57" s="161"/>
      <c r="AO57" s="161"/>
      <c r="AP57" s="161"/>
      <c r="AQ57" s="161"/>
      <c r="AR57" s="161"/>
      <c r="AS57" s="161"/>
      <c r="AT57" s="161"/>
      <c r="AU57" s="161"/>
      <c r="AV57" s="161"/>
      <c r="AW57" s="161"/>
      <c r="AX57" s="162"/>
      <c r="AY57" s="163" t="s">
        <v>49</v>
      </c>
      <c r="AZ57" s="160"/>
      <c r="BA57" s="121">
        <f t="shared" si="19"/>
        <v>547.73</v>
      </c>
      <c r="BB57" s="166"/>
      <c r="BC57" s="167"/>
      <c r="BD57" s="167"/>
      <c r="BE57" s="166">
        <f>BG18</f>
        <v>547.73</v>
      </c>
      <c r="BF57" s="167"/>
    </row>
    <row r="58" spans="1:58" s="147" customFormat="1" ht="15" customHeight="1">
      <c r="A58" s="149"/>
      <c r="B58" s="165" t="s">
        <v>51</v>
      </c>
      <c r="C58" s="161" t="s">
        <v>35</v>
      </c>
      <c r="D58" s="161"/>
      <c r="E58" s="161"/>
      <c r="F58" s="161"/>
      <c r="G58" s="161"/>
      <c r="H58" s="161"/>
      <c r="I58" s="161"/>
      <c r="J58" s="161"/>
      <c r="K58" s="161"/>
      <c r="L58" s="161"/>
      <c r="M58" s="161"/>
      <c r="N58" s="161"/>
      <c r="O58" s="161"/>
      <c r="P58" s="161"/>
      <c r="Q58" s="161"/>
      <c r="R58" s="161"/>
      <c r="S58" s="161"/>
      <c r="T58" s="161"/>
      <c r="U58" s="161"/>
      <c r="V58" s="161"/>
      <c r="W58" s="161"/>
      <c r="X58" s="161"/>
      <c r="Y58" s="161"/>
      <c r="Z58" s="161"/>
      <c r="AA58" s="161"/>
      <c r="AB58" s="161"/>
      <c r="AC58" s="161"/>
      <c r="AD58" s="161"/>
      <c r="AE58" s="161"/>
      <c r="AF58" s="161"/>
      <c r="AG58" s="161"/>
      <c r="AH58" s="161"/>
      <c r="AI58" s="161"/>
      <c r="AJ58" s="161"/>
      <c r="AK58" s="161"/>
      <c r="AL58" s="161"/>
      <c r="AM58" s="161"/>
      <c r="AN58" s="161"/>
      <c r="AO58" s="161"/>
      <c r="AP58" s="161"/>
      <c r="AQ58" s="161"/>
      <c r="AR58" s="161"/>
      <c r="AS58" s="161"/>
      <c r="AT58" s="161"/>
      <c r="AU58" s="161"/>
      <c r="AV58" s="161"/>
      <c r="AW58" s="161"/>
      <c r="AX58" s="162"/>
      <c r="AY58" s="163" t="s">
        <v>52</v>
      </c>
      <c r="AZ58" s="160"/>
      <c r="BA58" s="121">
        <f t="shared" si="19"/>
        <v>0</v>
      </c>
      <c r="BB58" s="168"/>
      <c r="BC58" s="168"/>
      <c r="BD58" s="168"/>
      <c r="BE58" s="168"/>
      <c r="BF58" s="168"/>
    </row>
  </sheetData>
  <mergeCells count="62">
    <mergeCell ref="B55:AX55"/>
    <mergeCell ref="B56:AX56"/>
    <mergeCell ref="B57:AX57"/>
    <mergeCell ref="B58:AX58"/>
    <mergeCell ref="B49:AX49"/>
    <mergeCell ref="B50:AX50"/>
    <mergeCell ref="B51:AX51"/>
    <mergeCell ref="B52:AX52"/>
    <mergeCell ref="B53:AX53"/>
    <mergeCell ref="B54:AX54"/>
    <mergeCell ref="C43:AX43"/>
    <mergeCell ref="C44:AX44"/>
    <mergeCell ref="C45:AX45"/>
    <mergeCell ref="B46:AX46"/>
    <mergeCell ref="C47:AX47"/>
    <mergeCell ref="C48:AX48"/>
    <mergeCell ref="C37:AX37"/>
    <mergeCell ref="C38:AX38"/>
    <mergeCell ref="C39:AX39"/>
    <mergeCell ref="C40:AX40"/>
    <mergeCell ref="C41:AX41"/>
    <mergeCell ref="C42:AX42"/>
    <mergeCell ref="C31:AX31"/>
    <mergeCell ref="C32:AX32"/>
    <mergeCell ref="C33:AX33"/>
    <mergeCell ref="C34:AX34"/>
    <mergeCell ref="C35:AX35"/>
    <mergeCell ref="C36:AX36"/>
    <mergeCell ref="C25:AX25"/>
    <mergeCell ref="C26:AX26"/>
    <mergeCell ref="C27:AX27"/>
    <mergeCell ref="C28:AX28"/>
    <mergeCell ref="C29:AX29"/>
    <mergeCell ref="B30:AX30"/>
    <mergeCell ref="B19:AX19"/>
    <mergeCell ref="B20:AX20"/>
    <mergeCell ref="C21:AX21"/>
    <mergeCell ref="C22:AX22"/>
    <mergeCell ref="C23:AX23"/>
    <mergeCell ref="C24:AX24"/>
    <mergeCell ref="C13:AX13"/>
    <mergeCell ref="C14:AX14"/>
    <mergeCell ref="C15:AX15"/>
    <mergeCell ref="C16:AX16"/>
    <mergeCell ref="C17:AX17"/>
    <mergeCell ref="B18:AX18"/>
    <mergeCell ref="BE6:BF6"/>
    <mergeCell ref="A8:AX8"/>
    <mergeCell ref="B9:AX9"/>
    <mergeCell ref="B10:AX10"/>
    <mergeCell ref="B11:AX11"/>
    <mergeCell ref="C12:AX12"/>
    <mergeCell ref="A2:BF2"/>
    <mergeCell ref="A4:AX7"/>
    <mergeCell ref="AY4:AY7"/>
    <mergeCell ref="AZ4:AZ7"/>
    <mergeCell ref="BA4:BF4"/>
    <mergeCell ref="BA5:BA7"/>
    <mergeCell ref="BB5:BF5"/>
    <mergeCell ref="BB6:BB7"/>
    <mergeCell ref="BC6:BC7"/>
    <mergeCell ref="BD6:BD7"/>
  </mergeCells>
  <pageMargins left="0.55118110236220474" right="0.15748031496062992" top="0.27559055118110237" bottom="0.31496062992125984" header="0.31496062992125984" footer="0.31496062992125984"/>
  <pageSetup paperSize="9" fitToHeight="27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BK58"/>
  <sheetViews>
    <sheetView view="pageBreakPreview" topLeftCell="A7" zoomScale="110" zoomScaleNormal="110" zoomScaleSheetLayoutView="110" workbookViewId="0">
      <selection activeCell="BB47" sqref="BB47"/>
    </sheetView>
  </sheetViews>
  <sheetFormatPr defaultRowHeight="10.15" customHeight="1"/>
  <cols>
    <col min="1" max="49" width="0.28515625" style="91" customWidth="1"/>
    <col min="50" max="50" width="32.5703125" style="91" customWidth="1"/>
    <col min="51" max="51" width="6.7109375" style="91" customWidth="1"/>
    <col min="52" max="52" width="8.7109375" style="91" customWidth="1"/>
    <col min="53" max="53" width="13.28515625" style="92" customWidth="1"/>
    <col min="54" max="54" width="13.5703125" style="91" customWidth="1"/>
    <col min="55" max="55" width="14" style="91" customWidth="1"/>
    <col min="56" max="56" width="10.7109375" style="91" customWidth="1"/>
    <col min="57" max="57" width="11" style="91" customWidth="1"/>
    <col min="58" max="58" width="11.85546875" style="91" customWidth="1"/>
    <col min="59" max="62" width="9.140625" style="91"/>
    <col min="63" max="63" width="11.7109375" style="91" customWidth="1"/>
    <col min="64" max="16384" width="9.140625" style="91"/>
  </cols>
  <sheetData>
    <row r="1" spans="1:58" ht="10.7" customHeight="1">
      <c r="BF1" s="93"/>
    </row>
    <row r="2" spans="1:58" ht="12.75">
      <c r="A2" s="94" t="s">
        <v>179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</row>
    <row r="3" spans="1:58" ht="12.75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6"/>
      <c r="BB3" s="95"/>
      <c r="BC3" s="97"/>
      <c r="BD3" s="97"/>
      <c r="BE3" s="97"/>
      <c r="BF3" s="97"/>
    </row>
    <row r="4" spans="1:58" ht="12.75" customHeight="1">
      <c r="A4" s="98" t="s">
        <v>17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99"/>
      <c r="AV4" s="99"/>
      <c r="AW4" s="99"/>
      <c r="AX4" s="100"/>
      <c r="AY4" s="101" t="s">
        <v>26</v>
      </c>
      <c r="AZ4" s="101" t="s">
        <v>27</v>
      </c>
      <c r="BA4" s="102" t="s">
        <v>28</v>
      </c>
      <c r="BB4" s="102"/>
      <c r="BC4" s="102"/>
      <c r="BD4" s="102"/>
      <c r="BE4" s="102"/>
      <c r="BF4" s="102"/>
    </row>
    <row r="5" spans="1:58" ht="12.75" customHeight="1">
      <c r="A5" s="103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5"/>
      <c r="AY5" s="106"/>
      <c r="AZ5" s="106"/>
      <c r="BA5" s="107" t="s">
        <v>111</v>
      </c>
      <c r="BB5" s="102" t="s">
        <v>29</v>
      </c>
      <c r="BC5" s="102"/>
      <c r="BD5" s="102"/>
      <c r="BE5" s="102"/>
      <c r="BF5" s="102"/>
    </row>
    <row r="6" spans="1:58" ht="68.25" customHeight="1">
      <c r="A6" s="103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5"/>
      <c r="AY6" s="106"/>
      <c r="AZ6" s="106"/>
      <c r="BA6" s="107"/>
      <c r="BB6" s="102" t="s">
        <v>112</v>
      </c>
      <c r="BC6" s="102" t="s">
        <v>30</v>
      </c>
      <c r="BD6" s="102" t="s">
        <v>31</v>
      </c>
      <c r="BE6" s="102" t="s">
        <v>32</v>
      </c>
      <c r="BF6" s="102"/>
    </row>
    <row r="7" spans="1:58" ht="32.25" customHeight="1">
      <c r="A7" s="108"/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10"/>
      <c r="AY7" s="111"/>
      <c r="AZ7" s="111"/>
      <c r="BA7" s="107"/>
      <c r="BB7" s="102"/>
      <c r="BC7" s="102"/>
      <c r="BD7" s="102"/>
      <c r="BE7" s="112" t="s">
        <v>33</v>
      </c>
      <c r="BF7" s="112" t="s">
        <v>34</v>
      </c>
    </row>
    <row r="8" spans="1:58" ht="10.7" customHeight="1">
      <c r="A8" s="113">
        <v>1</v>
      </c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4">
        <v>2</v>
      </c>
      <c r="AZ8" s="112">
        <v>3</v>
      </c>
      <c r="BA8" s="115">
        <v>6</v>
      </c>
      <c r="BB8" s="112">
        <v>7</v>
      </c>
      <c r="BC8" s="112">
        <v>8</v>
      </c>
      <c r="BD8" s="112">
        <v>9</v>
      </c>
      <c r="BE8" s="112">
        <v>10</v>
      </c>
      <c r="BF8" s="112">
        <v>11</v>
      </c>
    </row>
    <row r="9" spans="1:58" ht="12.75">
      <c r="A9" s="116"/>
      <c r="B9" s="117" t="s">
        <v>114</v>
      </c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8"/>
      <c r="AY9" s="119">
        <v>100</v>
      </c>
      <c r="AZ9" s="120"/>
      <c r="BA9" s="121">
        <f>SUM(BA11:BA17)</f>
        <v>14227392</v>
      </c>
      <c r="BB9" s="121">
        <f t="shared" ref="BB9:BF9" si="0">SUM(BB11:BB17)</f>
        <v>14077677</v>
      </c>
      <c r="BC9" s="121">
        <f t="shared" si="0"/>
        <v>128100</v>
      </c>
      <c r="BD9" s="121">
        <f t="shared" si="0"/>
        <v>0</v>
      </c>
      <c r="BE9" s="121">
        <f>SUM(BE11:BE17)</f>
        <v>21615</v>
      </c>
      <c r="BF9" s="121">
        <f t="shared" si="0"/>
        <v>0</v>
      </c>
    </row>
    <row r="10" spans="1:58" ht="12" customHeight="1">
      <c r="A10" s="122"/>
      <c r="B10" s="123" t="s">
        <v>29</v>
      </c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4"/>
      <c r="AY10" s="125"/>
      <c r="AZ10" s="126"/>
      <c r="BA10" s="127"/>
      <c r="BB10" s="128"/>
      <c r="BC10" s="128"/>
      <c r="BD10" s="128"/>
      <c r="BE10" s="128"/>
      <c r="BF10" s="128"/>
    </row>
    <row r="11" spans="1:58" ht="12.75">
      <c r="A11" s="122"/>
      <c r="B11" s="129" t="s">
        <v>115</v>
      </c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30"/>
      <c r="AY11" s="131">
        <v>110</v>
      </c>
      <c r="AZ11" s="132" t="s">
        <v>137</v>
      </c>
      <c r="BA11" s="133">
        <f t="shared" ref="BA11:BA17" si="1">SUM(BB11:BE11)</f>
        <v>0</v>
      </c>
      <c r="BB11" s="134"/>
      <c r="BC11" s="134"/>
      <c r="BD11" s="134"/>
      <c r="BE11" s="135">
        <f>BJ18</f>
        <v>0</v>
      </c>
      <c r="BF11" s="134"/>
    </row>
    <row r="12" spans="1:58" ht="17.25" customHeight="1">
      <c r="A12" s="136"/>
      <c r="B12" s="137"/>
      <c r="C12" s="129" t="s">
        <v>116</v>
      </c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30"/>
      <c r="AY12" s="131">
        <v>120</v>
      </c>
      <c r="AZ12" s="132" t="s">
        <v>138</v>
      </c>
      <c r="BA12" s="133">
        <f t="shared" si="1"/>
        <v>14077677</v>
      </c>
      <c r="BB12" s="135">
        <f>BB18</f>
        <v>14077677</v>
      </c>
      <c r="BC12" s="134"/>
      <c r="BD12" s="134"/>
      <c r="BE12" s="135">
        <f>BH18+BI18</f>
        <v>0</v>
      </c>
      <c r="BF12" s="134"/>
    </row>
    <row r="13" spans="1:58" ht="26.25" customHeight="1">
      <c r="A13" s="136"/>
      <c r="B13" s="138"/>
      <c r="C13" s="123" t="s">
        <v>117</v>
      </c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/>
      <c r="AH13" s="123"/>
      <c r="AI13" s="123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123"/>
      <c r="AU13" s="123"/>
      <c r="AV13" s="123"/>
      <c r="AW13" s="123"/>
      <c r="AX13" s="124"/>
      <c r="AY13" s="125">
        <v>130</v>
      </c>
      <c r="AZ13" s="126" t="s">
        <v>139</v>
      </c>
      <c r="BA13" s="133">
        <f t="shared" si="1"/>
        <v>0</v>
      </c>
      <c r="BB13" s="139"/>
      <c r="BC13" s="139"/>
      <c r="BD13" s="139"/>
      <c r="BE13" s="134"/>
      <c r="BF13" s="139"/>
    </row>
    <row r="14" spans="1:58" ht="42.75" customHeight="1">
      <c r="A14" s="136"/>
      <c r="B14" s="138"/>
      <c r="C14" s="123" t="s">
        <v>118</v>
      </c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4"/>
      <c r="AY14" s="125">
        <v>140</v>
      </c>
      <c r="AZ14" s="126" t="s">
        <v>140</v>
      </c>
      <c r="BA14" s="133">
        <f t="shared" si="1"/>
        <v>0</v>
      </c>
      <c r="BB14" s="139"/>
      <c r="BC14" s="139"/>
      <c r="BD14" s="139"/>
      <c r="BE14" s="134"/>
      <c r="BF14" s="139"/>
    </row>
    <row r="15" spans="1:58" ht="16.5" customHeight="1">
      <c r="A15" s="136"/>
      <c r="B15" s="138"/>
      <c r="C15" s="123" t="s">
        <v>119</v>
      </c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  <c r="AU15" s="123"/>
      <c r="AV15" s="123"/>
      <c r="AW15" s="123"/>
      <c r="AX15" s="124"/>
      <c r="AY15" s="125">
        <v>150</v>
      </c>
      <c r="AZ15" s="126" t="s">
        <v>141</v>
      </c>
      <c r="BA15" s="133">
        <f t="shared" si="1"/>
        <v>128100</v>
      </c>
      <c r="BB15" s="139"/>
      <c r="BC15" s="135">
        <f>BC18</f>
        <v>128100</v>
      </c>
      <c r="BD15" s="134"/>
      <c r="BE15" s="139"/>
      <c r="BF15" s="139"/>
    </row>
    <row r="16" spans="1:58" ht="13.5" customHeight="1">
      <c r="A16" s="136"/>
      <c r="B16" s="138"/>
      <c r="C16" s="123" t="s">
        <v>120</v>
      </c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3"/>
      <c r="AS16" s="123"/>
      <c r="AT16" s="123"/>
      <c r="AU16" s="123"/>
      <c r="AV16" s="123"/>
      <c r="AW16" s="123"/>
      <c r="AX16" s="124"/>
      <c r="AY16" s="125">
        <v>160</v>
      </c>
      <c r="AZ16" s="126" t="s">
        <v>142</v>
      </c>
      <c r="BA16" s="133">
        <f t="shared" si="1"/>
        <v>21615</v>
      </c>
      <c r="BB16" s="139"/>
      <c r="BC16" s="139"/>
      <c r="BD16" s="139"/>
      <c r="BE16" s="135">
        <f>BK18</f>
        <v>21615</v>
      </c>
      <c r="BF16" s="139"/>
    </row>
    <row r="17" spans="1:63" ht="16.5" customHeight="1">
      <c r="A17" s="136"/>
      <c r="B17" s="138"/>
      <c r="C17" s="123" t="s">
        <v>121</v>
      </c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4"/>
      <c r="AY17" s="125">
        <v>180</v>
      </c>
      <c r="AZ17" s="126" t="s">
        <v>143</v>
      </c>
      <c r="BA17" s="133">
        <f t="shared" si="1"/>
        <v>0</v>
      </c>
      <c r="BB17" s="139"/>
      <c r="BC17" s="139"/>
      <c r="BD17" s="139"/>
      <c r="BE17" s="134"/>
      <c r="BF17" s="139"/>
      <c r="BG17" s="140" t="s">
        <v>144</v>
      </c>
      <c r="BH17" s="140" t="s">
        <v>145</v>
      </c>
      <c r="BI17" s="140" t="s">
        <v>146</v>
      </c>
      <c r="BJ17" s="141" t="s">
        <v>147</v>
      </c>
      <c r="BK17" s="141" t="s">
        <v>148</v>
      </c>
    </row>
    <row r="18" spans="1:63" ht="14.25" customHeight="1">
      <c r="A18" s="116"/>
      <c r="B18" s="117" t="s">
        <v>122</v>
      </c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117"/>
      <c r="AU18" s="117"/>
      <c r="AV18" s="117"/>
      <c r="AW18" s="117"/>
      <c r="AX18" s="118"/>
      <c r="AY18" s="119">
        <v>200</v>
      </c>
      <c r="AZ18" s="120"/>
      <c r="BA18" s="121">
        <f>BA20+BA30+BA37+BA26</f>
        <v>14227392</v>
      </c>
      <c r="BB18" s="121">
        <f t="shared" ref="BB18:BF18" si="2">BB20+BB30+BB37+BB26</f>
        <v>14077677</v>
      </c>
      <c r="BC18" s="121">
        <f t="shared" si="2"/>
        <v>128100</v>
      </c>
      <c r="BD18" s="121">
        <f t="shared" si="2"/>
        <v>0</v>
      </c>
      <c r="BE18" s="121">
        <f t="shared" si="2"/>
        <v>21615</v>
      </c>
      <c r="BF18" s="121">
        <f t="shared" si="2"/>
        <v>0</v>
      </c>
      <c r="BG18" s="121">
        <f>SUM(BG19:BG48)</f>
        <v>0</v>
      </c>
      <c r="BH18" s="121">
        <v>0</v>
      </c>
      <c r="BI18" s="121">
        <v>0</v>
      </c>
      <c r="BJ18" s="121">
        <v>0</v>
      </c>
      <c r="BK18" s="121">
        <v>21615</v>
      </c>
    </row>
    <row r="19" spans="1:63" ht="12.75">
      <c r="A19" s="122"/>
      <c r="B19" s="123" t="s">
        <v>29</v>
      </c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4"/>
      <c r="AY19" s="125"/>
      <c r="AZ19" s="126"/>
      <c r="BA19" s="127"/>
      <c r="BB19" s="128"/>
      <c r="BC19" s="128"/>
      <c r="BD19" s="128"/>
      <c r="BE19" s="128"/>
      <c r="BF19" s="128"/>
      <c r="BG19" s="140"/>
      <c r="BH19" s="140"/>
      <c r="BI19" s="140"/>
      <c r="BJ19" s="140"/>
      <c r="BK19" s="140"/>
    </row>
    <row r="20" spans="1:63" s="147" customFormat="1" ht="16.5" customHeight="1">
      <c r="A20" s="142"/>
      <c r="B20" s="143" t="s">
        <v>149</v>
      </c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4"/>
      <c r="AY20" s="145">
        <v>210</v>
      </c>
      <c r="AZ20" s="146" t="s">
        <v>150</v>
      </c>
      <c r="BA20" s="133">
        <f>BA22</f>
        <v>10712062</v>
      </c>
      <c r="BB20" s="133">
        <f t="shared" ref="BB20:BF20" si="3">BB22</f>
        <v>10583962</v>
      </c>
      <c r="BC20" s="133">
        <f t="shared" si="3"/>
        <v>128100</v>
      </c>
      <c r="BD20" s="133">
        <f t="shared" si="3"/>
        <v>0</v>
      </c>
      <c r="BE20" s="133">
        <f t="shared" si="3"/>
        <v>0</v>
      </c>
      <c r="BF20" s="133">
        <f t="shared" si="3"/>
        <v>0</v>
      </c>
      <c r="BG20" s="141"/>
      <c r="BH20" s="141"/>
      <c r="BI20" s="141"/>
      <c r="BJ20" s="141"/>
      <c r="BK20" s="141"/>
    </row>
    <row r="21" spans="1:63" s="147" customFormat="1" ht="12.75">
      <c r="A21" s="142"/>
      <c r="B21" s="148"/>
      <c r="C21" s="129" t="s">
        <v>36</v>
      </c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N21" s="129"/>
      <c r="AO21" s="129"/>
      <c r="AP21" s="129"/>
      <c r="AQ21" s="129"/>
      <c r="AR21" s="129"/>
      <c r="AS21" s="129"/>
      <c r="AT21" s="129"/>
      <c r="AU21" s="129"/>
      <c r="AV21" s="129"/>
      <c r="AW21" s="129"/>
      <c r="AX21" s="130"/>
      <c r="AY21" s="131"/>
      <c r="AZ21" s="132"/>
      <c r="BA21" s="133"/>
      <c r="BB21" s="134"/>
      <c r="BC21" s="134"/>
      <c r="BD21" s="134"/>
      <c r="BE21" s="134"/>
      <c r="BF21" s="134"/>
      <c r="BG21" s="141"/>
      <c r="BH21" s="141"/>
      <c r="BI21" s="141"/>
      <c r="BJ21" s="141"/>
      <c r="BK21" s="141"/>
    </row>
    <row r="22" spans="1:63" s="147" customFormat="1" ht="26.25" customHeight="1">
      <c r="A22" s="149"/>
      <c r="B22" s="137"/>
      <c r="C22" s="143" t="s">
        <v>151</v>
      </c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4"/>
      <c r="AY22" s="145">
        <v>211</v>
      </c>
      <c r="AZ22" s="146" t="s">
        <v>152</v>
      </c>
      <c r="BA22" s="133">
        <f t="shared" ref="BA22:BF22" si="4">BA24+BA25</f>
        <v>10712062</v>
      </c>
      <c r="BB22" s="133">
        <f t="shared" si="4"/>
        <v>10583962</v>
      </c>
      <c r="BC22" s="133">
        <f t="shared" si="4"/>
        <v>128100</v>
      </c>
      <c r="BD22" s="133">
        <f t="shared" si="4"/>
        <v>0</v>
      </c>
      <c r="BE22" s="133">
        <f t="shared" si="4"/>
        <v>0</v>
      </c>
      <c r="BF22" s="133">
        <f t="shared" si="4"/>
        <v>0</v>
      </c>
      <c r="BG22" s="141"/>
      <c r="BH22" s="141"/>
      <c r="BI22" s="141"/>
      <c r="BJ22" s="141"/>
      <c r="BK22" s="141"/>
    </row>
    <row r="23" spans="1:63" s="147" customFormat="1" ht="14.25" customHeight="1">
      <c r="A23" s="149"/>
      <c r="B23" s="137"/>
      <c r="C23" s="129" t="s">
        <v>29</v>
      </c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129"/>
      <c r="AG23" s="129"/>
      <c r="AH23" s="129"/>
      <c r="AI23" s="129"/>
      <c r="AJ23" s="129"/>
      <c r="AK23" s="129"/>
      <c r="AL23" s="129"/>
      <c r="AM23" s="129"/>
      <c r="AN23" s="129"/>
      <c r="AO23" s="129"/>
      <c r="AP23" s="129"/>
      <c r="AQ23" s="129"/>
      <c r="AR23" s="129"/>
      <c r="AS23" s="129"/>
      <c r="AT23" s="129"/>
      <c r="AU23" s="129"/>
      <c r="AV23" s="129"/>
      <c r="AW23" s="129"/>
      <c r="AX23" s="130"/>
      <c r="AY23" s="131"/>
      <c r="AZ23" s="132"/>
      <c r="BA23" s="133"/>
      <c r="BB23" s="134"/>
      <c r="BC23" s="134"/>
      <c r="BD23" s="134"/>
      <c r="BE23" s="134"/>
      <c r="BF23" s="134"/>
      <c r="BG23" s="141"/>
      <c r="BH23" s="141"/>
      <c r="BI23" s="141"/>
      <c r="BJ23" s="141"/>
      <c r="BK23" s="141"/>
    </row>
    <row r="24" spans="1:63" s="147" customFormat="1" ht="12.75">
      <c r="A24" s="149"/>
      <c r="B24" s="137"/>
      <c r="C24" s="129" t="s">
        <v>37</v>
      </c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  <c r="AF24" s="129"/>
      <c r="AG24" s="129"/>
      <c r="AH24" s="129"/>
      <c r="AI24" s="129"/>
      <c r="AJ24" s="129"/>
      <c r="AK24" s="129"/>
      <c r="AL24" s="129"/>
      <c r="AM24" s="129"/>
      <c r="AN24" s="129"/>
      <c r="AO24" s="129"/>
      <c r="AP24" s="129"/>
      <c r="AQ24" s="129"/>
      <c r="AR24" s="129"/>
      <c r="AS24" s="129"/>
      <c r="AT24" s="129"/>
      <c r="AU24" s="129"/>
      <c r="AV24" s="129"/>
      <c r="AW24" s="129"/>
      <c r="AX24" s="130"/>
      <c r="AY24" s="131">
        <v>212</v>
      </c>
      <c r="AZ24" s="132" t="s">
        <v>153</v>
      </c>
      <c r="BA24" s="133">
        <f>SUM(BB24:BE24)</f>
        <v>8208600</v>
      </c>
      <c r="BB24" s="134">
        <v>8110200</v>
      </c>
      <c r="BC24" s="134">
        <v>98400</v>
      </c>
      <c r="BD24" s="134"/>
      <c r="BE24" s="134">
        <f>SUM(BG24:BK24)</f>
        <v>0</v>
      </c>
      <c r="BF24" s="134"/>
      <c r="BG24" s="141"/>
      <c r="BH24" s="141"/>
      <c r="BI24" s="141"/>
      <c r="BJ24" s="141"/>
      <c r="BK24" s="141"/>
    </row>
    <row r="25" spans="1:63" s="147" customFormat="1" ht="15" customHeight="1">
      <c r="A25" s="149"/>
      <c r="B25" s="137"/>
      <c r="C25" s="129" t="s">
        <v>38</v>
      </c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129"/>
      <c r="AG25" s="129"/>
      <c r="AH25" s="129"/>
      <c r="AI25" s="129"/>
      <c r="AJ25" s="129"/>
      <c r="AK25" s="129"/>
      <c r="AL25" s="129"/>
      <c r="AM25" s="129"/>
      <c r="AN25" s="129"/>
      <c r="AO25" s="129"/>
      <c r="AP25" s="129"/>
      <c r="AQ25" s="129"/>
      <c r="AR25" s="129"/>
      <c r="AS25" s="129"/>
      <c r="AT25" s="129"/>
      <c r="AU25" s="129"/>
      <c r="AV25" s="129"/>
      <c r="AW25" s="129"/>
      <c r="AX25" s="130"/>
      <c r="AY25" s="131">
        <v>214</v>
      </c>
      <c r="AZ25" s="132" t="s">
        <v>154</v>
      </c>
      <c r="BA25" s="133">
        <f t="shared" ref="BA25" si="5">SUM(BB25:BE25)</f>
        <v>2503462</v>
      </c>
      <c r="BB25" s="134">
        <v>2473762</v>
      </c>
      <c r="BC25" s="134">
        <v>29700</v>
      </c>
      <c r="BD25" s="134"/>
      <c r="BE25" s="134">
        <f>SUM(BG25:BK25)</f>
        <v>0</v>
      </c>
      <c r="BF25" s="134"/>
      <c r="BG25" s="141"/>
      <c r="BH25" s="141"/>
      <c r="BI25" s="141"/>
      <c r="BJ25" s="141"/>
      <c r="BK25" s="141"/>
    </row>
    <row r="26" spans="1:63" s="147" customFormat="1" ht="15" customHeight="1">
      <c r="A26" s="150"/>
      <c r="B26" s="151"/>
      <c r="C26" s="143" t="s">
        <v>155</v>
      </c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143"/>
      <c r="AK26" s="143"/>
      <c r="AL26" s="143"/>
      <c r="AM26" s="143"/>
      <c r="AN26" s="143"/>
      <c r="AO26" s="143"/>
      <c r="AP26" s="143"/>
      <c r="AQ26" s="143"/>
      <c r="AR26" s="143"/>
      <c r="AS26" s="143"/>
      <c r="AT26" s="143"/>
      <c r="AU26" s="143"/>
      <c r="AV26" s="143"/>
      <c r="AW26" s="143"/>
      <c r="AX26" s="144"/>
      <c r="AY26" s="145">
        <v>220</v>
      </c>
      <c r="AZ26" s="146" t="s">
        <v>156</v>
      </c>
      <c r="BA26" s="133">
        <f>SUM(BA28:BA29)</f>
        <v>0</v>
      </c>
      <c r="BB26" s="133">
        <f t="shared" ref="BB26:BF26" si="6">SUM(BB28:BB29)</f>
        <v>0</v>
      </c>
      <c r="BC26" s="133">
        <f t="shared" si="6"/>
        <v>0</v>
      </c>
      <c r="BD26" s="133">
        <f t="shared" si="6"/>
        <v>0</v>
      </c>
      <c r="BE26" s="133">
        <f t="shared" si="6"/>
        <v>0</v>
      </c>
      <c r="BF26" s="133">
        <f t="shared" si="6"/>
        <v>0</v>
      </c>
      <c r="BG26" s="141"/>
      <c r="BH26" s="141"/>
      <c r="BI26" s="141"/>
      <c r="BJ26" s="141"/>
      <c r="BK26" s="141"/>
    </row>
    <row r="27" spans="1:63" s="147" customFormat="1" ht="12.75">
      <c r="A27" s="149"/>
      <c r="B27" s="137"/>
      <c r="C27" s="129" t="s">
        <v>29</v>
      </c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29"/>
      <c r="Y27" s="129"/>
      <c r="Z27" s="129"/>
      <c r="AA27" s="129"/>
      <c r="AB27" s="129"/>
      <c r="AC27" s="129"/>
      <c r="AD27" s="129"/>
      <c r="AE27" s="129"/>
      <c r="AF27" s="129"/>
      <c r="AG27" s="129"/>
      <c r="AH27" s="129"/>
      <c r="AI27" s="129"/>
      <c r="AJ27" s="129"/>
      <c r="AK27" s="129"/>
      <c r="AL27" s="129"/>
      <c r="AM27" s="129"/>
      <c r="AN27" s="129"/>
      <c r="AO27" s="129"/>
      <c r="AP27" s="129"/>
      <c r="AQ27" s="129"/>
      <c r="AR27" s="129"/>
      <c r="AS27" s="129"/>
      <c r="AT27" s="129"/>
      <c r="AU27" s="129"/>
      <c r="AV27" s="129"/>
      <c r="AW27" s="129"/>
      <c r="AX27" s="130"/>
      <c r="AY27" s="131"/>
      <c r="AZ27" s="132"/>
      <c r="BA27" s="133"/>
      <c r="BB27" s="134"/>
      <c r="BC27" s="134"/>
      <c r="BD27" s="134"/>
      <c r="BE27" s="134"/>
      <c r="BF27" s="134"/>
      <c r="BG27" s="141"/>
      <c r="BH27" s="141"/>
      <c r="BI27" s="141"/>
      <c r="BJ27" s="141"/>
      <c r="BK27" s="141"/>
    </row>
    <row r="28" spans="1:63" s="147" customFormat="1" ht="27" customHeight="1">
      <c r="A28" s="149"/>
      <c r="B28" s="137"/>
      <c r="C28" s="129" t="s">
        <v>157</v>
      </c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29"/>
      <c r="W28" s="129"/>
      <c r="X28" s="129"/>
      <c r="Y28" s="129"/>
      <c r="Z28" s="129"/>
      <c r="AA28" s="129"/>
      <c r="AB28" s="129"/>
      <c r="AC28" s="129"/>
      <c r="AD28" s="129"/>
      <c r="AE28" s="129"/>
      <c r="AF28" s="129"/>
      <c r="AG28" s="129"/>
      <c r="AH28" s="129"/>
      <c r="AI28" s="129"/>
      <c r="AJ28" s="129"/>
      <c r="AK28" s="129"/>
      <c r="AL28" s="129"/>
      <c r="AM28" s="129"/>
      <c r="AN28" s="129"/>
      <c r="AO28" s="129"/>
      <c r="AP28" s="129"/>
      <c r="AQ28" s="129"/>
      <c r="AR28" s="129"/>
      <c r="AS28" s="129"/>
      <c r="AT28" s="129"/>
      <c r="AU28" s="129"/>
      <c r="AV28" s="129"/>
      <c r="AW28" s="129"/>
      <c r="AX28" s="130"/>
      <c r="AY28" s="131"/>
      <c r="AZ28" s="132" t="s">
        <v>156</v>
      </c>
      <c r="BA28" s="133">
        <f t="shared" ref="BA28:BA29" si="7">SUM(BB28:BE28)</f>
        <v>0</v>
      </c>
      <c r="BB28" s="134"/>
      <c r="BC28" s="134"/>
      <c r="BD28" s="134"/>
      <c r="BE28" s="134">
        <f>SUM(BG28:BK28)</f>
        <v>0</v>
      </c>
      <c r="BF28" s="134"/>
      <c r="BG28" s="141"/>
      <c r="BH28" s="141"/>
      <c r="BI28" s="141"/>
      <c r="BJ28" s="141"/>
      <c r="BK28" s="141"/>
    </row>
    <row r="29" spans="1:63" s="147" customFormat="1" ht="27.75" customHeight="1">
      <c r="A29" s="149"/>
      <c r="B29" s="137"/>
      <c r="C29" s="129" t="s">
        <v>158</v>
      </c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29"/>
      <c r="Y29" s="129"/>
      <c r="Z29" s="129"/>
      <c r="AA29" s="129"/>
      <c r="AB29" s="129"/>
      <c r="AC29" s="129"/>
      <c r="AD29" s="129"/>
      <c r="AE29" s="129"/>
      <c r="AF29" s="129"/>
      <c r="AG29" s="129"/>
      <c r="AH29" s="129"/>
      <c r="AI29" s="129"/>
      <c r="AJ29" s="129"/>
      <c r="AK29" s="129"/>
      <c r="AL29" s="129"/>
      <c r="AM29" s="129"/>
      <c r="AN29" s="129"/>
      <c r="AO29" s="129"/>
      <c r="AP29" s="129"/>
      <c r="AQ29" s="129"/>
      <c r="AR29" s="129"/>
      <c r="AS29" s="129"/>
      <c r="AT29" s="129"/>
      <c r="AU29" s="129"/>
      <c r="AV29" s="129"/>
      <c r="AW29" s="129"/>
      <c r="AX29" s="130"/>
      <c r="AY29" s="131"/>
      <c r="AZ29" s="132" t="s">
        <v>159</v>
      </c>
      <c r="BA29" s="133">
        <f t="shared" si="7"/>
        <v>0</v>
      </c>
      <c r="BB29" s="134"/>
      <c r="BC29" s="134"/>
      <c r="BD29" s="134"/>
      <c r="BE29" s="134">
        <f>SUM(BG29:BK29)</f>
        <v>0</v>
      </c>
      <c r="BF29" s="134"/>
      <c r="BG29" s="141"/>
      <c r="BH29" s="141"/>
      <c r="BI29" s="141"/>
      <c r="BJ29" s="141"/>
      <c r="BK29" s="141"/>
    </row>
    <row r="30" spans="1:63" s="147" customFormat="1" ht="15.75" customHeight="1">
      <c r="A30" s="142"/>
      <c r="B30" s="143" t="s">
        <v>160</v>
      </c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143"/>
      <c r="AF30" s="143"/>
      <c r="AG30" s="143"/>
      <c r="AH30" s="143"/>
      <c r="AI30" s="143"/>
      <c r="AJ30" s="143"/>
      <c r="AK30" s="143"/>
      <c r="AL30" s="143"/>
      <c r="AM30" s="143"/>
      <c r="AN30" s="143"/>
      <c r="AO30" s="143"/>
      <c r="AP30" s="143"/>
      <c r="AQ30" s="143"/>
      <c r="AR30" s="143"/>
      <c r="AS30" s="143"/>
      <c r="AT30" s="143"/>
      <c r="AU30" s="143"/>
      <c r="AV30" s="143"/>
      <c r="AW30" s="143"/>
      <c r="AX30" s="144"/>
      <c r="AY30" s="145">
        <v>230</v>
      </c>
      <c r="AZ30" s="146" t="s">
        <v>161</v>
      </c>
      <c r="BA30" s="133">
        <f>SUM(BA32:BA34)</f>
        <v>864819</v>
      </c>
      <c r="BB30" s="133">
        <f t="shared" ref="BB30:BF30" si="8">SUM(BB32:BB34)</f>
        <v>864819</v>
      </c>
      <c r="BC30" s="133">
        <f t="shared" si="8"/>
        <v>0</v>
      </c>
      <c r="BD30" s="133">
        <f t="shared" si="8"/>
        <v>0</v>
      </c>
      <c r="BE30" s="133">
        <f t="shared" si="8"/>
        <v>0</v>
      </c>
      <c r="BF30" s="133">
        <f t="shared" si="8"/>
        <v>0</v>
      </c>
      <c r="BG30" s="141"/>
      <c r="BH30" s="141"/>
      <c r="BI30" s="141"/>
      <c r="BJ30" s="141"/>
      <c r="BK30" s="141"/>
    </row>
    <row r="31" spans="1:63" s="147" customFormat="1" ht="12.75">
      <c r="A31" s="150"/>
      <c r="B31" s="151"/>
      <c r="C31" s="129" t="s">
        <v>36</v>
      </c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29"/>
      <c r="AB31" s="129"/>
      <c r="AC31" s="129"/>
      <c r="AD31" s="129"/>
      <c r="AE31" s="129"/>
      <c r="AF31" s="129"/>
      <c r="AG31" s="129"/>
      <c r="AH31" s="129"/>
      <c r="AI31" s="129"/>
      <c r="AJ31" s="129"/>
      <c r="AK31" s="129"/>
      <c r="AL31" s="129"/>
      <c r="AM31" s="129"/>
      <c r="AN31" s="129"/>
      <c r="AO31" s="129"/>
      <c r="AP31" s="129"/>
      <c r="AQ31" s="129"/>
      <c r="AR31" s="129"/>
      <c r="AS31" s="129"/>
      <c r="AT31" s="129"/>
      <c r="AU31" s="129"/>
      <c r="AV31" s="129"/>
      <c r="AW31" s="129"/>
      <c r="AX31" s="130"/>
      <c r="AY31" s="131"/>
      <c r="AZ31" s="132"/>
      <c r="BA31" s="127"/>
      <c r="BB31" s="152"/>
      <c r="BC31" s="152"/>
      <c r="BD31" s="152"/>
      <c r="BE31" s="152"/>
      <c r="BF31" s="152"/>
      <c r="BG31" s="141"/>
      <c r="BH31" s="141"/>
      <c r="BI31" s="141"/>
      <c r="BJ31" s="141"/>
      <c r="BK31" s="141"/>
    </row>
    <row r="32" spans="1:63" s="147" customFormat="1" ht="16.5" customHeight="1">
      <c r="A32" s="149"/>
      <c r="B32" s="137"/>
      <c r="C32" s="129" t="s">
        <v>162</v>
      </c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29"/>
      <c r="W32" s="129"/>
      <c r="X32" s="129"/>
      <c r="Y32" s="129"/>
      <c r="Z32" s="129"/>
      <c r="AA32" s="129"/>
      <c r="AB32" s="129"/>
      <c r="AC32" s="129"/>
      <c r="AD32" s="129"/>
      <c r="AE32" s="129"/>
      <c r="AF32" s="129"/>
      <c r="AG32" s="129"/>
      <c r="AH32" s="129"/>
      <c r="AI32" s="129"/>
      <c r="AJ32" s="129"/>
      <c r="AK32" s="129"/>
      <c r="AL32" s="129"/>
      <c r="AM32" s="129"/>
      <c r="AN32" s="129"/>
      <c r="AO32" s="129"/>
      <c r="AP32" s="129"/>
      <c r="AQ32" s="129"/>
      <c r="AR32" s="129"/>
      <c r="AS32" s="129"/>
      <c r="AT32" s="129"/>
      <c r="AU32" s="129"/>
      <c r="AV32" s="129"/>
      <c r="AW32" s="129"/>
      <c r="AX32" s="130"/>
      <c r="AY32" s="131">
        <v>231</v>
      </c>
      <c r="AZ32" s="132" t="s">
        <v>163</v>
      </c>
      <c r="BA32" s="133">
        <f t="shared" ref="BA32:BA34" si="9">SUM(BB32:BE32)</f>
        <v>864819</v>
      </c>
      <c r="BB32" s="134">
        <v>864819</v>
      </c>
      <c r="BC32" s="134"/>
      <c r="BD32" s="134"/>
      <c r="BE32" s="134">
        <f>SUM(BG32:BK32)</f>
        <v>0</v>
      </c>
      <c r="BF32" s="134"/>
      <c r="BG32" s="141"/>
      <c r="BH32" s="141"/>
      <c r="BI32" s="141"/>
      <c r="BJ32" s="141"/>
      <c r="BK32" s="141"/>
    </row>
    <row r="33" spans="1:63" s="147" customFormat="1" ht="16.5" customHeight="1">
      <c r="A33" s="150"/>
      <c r="B33" s="151"/>
      <c r="C33" s="129" t="s">
        <v>164</v>
      </c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29"/>
      <c r="AE33" s="129"/>
      <c r="AF33" s="129"/>
      <c r="AG33" s="129"/>
      <c r="AH33" s="129"/>
      <c r="AI33" s="129"/>
      <c r="AJ33" s="129"/>
      <c r="AK33" s="129"/>
      <c r="AL33" s="129"/>
      <c r="AM33" s="129"/>
      <c r="AN33" s="129"/>
      <c r="AO33" s="129"/>
      <c r="AP33" s="129"/>
      <c r="AQ33" s="129"/>
      <c r="AR33" s="129"/>
      <c r="AS33" s="129"/>
      <c r="AT33" s="129"/>
      <c r="AU33" s="129"/>
      <c r="AV33" s="129"/>
      <c r="AW33" s="129"/>
      <c r="AX33" s="130"/>
      <c r="AY33" s="131">
        <v>232</v>
      </c>
      <c r="AZ33" s="132" t="s">
        <v>165</v>
      </c>
      <c r="BA33" s="133">
        <f t="shared" si="9"/>
        <v>0</v>
      </c>
      <c r="BB33" s="152"/>
      <c r="BC33" s="152"/>
      <c r="BD33" s="152"/>
      <c r="BE33" s="134">
        <f t="shared" ref="BE33:BE34" si="10">SUM(BG33:BK33)</f>
        <v>0</v>
      </c>
      <c r="BF33" s="152"/>
      <c r="BG33" s="141"/>
      <c r="BH33" s="141"/>
      <c r="BI33" s="141"/>
      <c r="BJ33" s="141"/>
      <c r="BK33" s="141"/>
    </row>
    <row r="34" spans="1:63" s="147" customFormat="1" ht="12.75">
      <c r="A34" s="149"/>
      <c r="B34" s="137"/>
      <c r="C34" s="129" t="s">
        <v>166</v>
      </c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29"/>
      <c r="AE34" s="129"/>
      <c r="AF34" s="129"/>
      <c r="AG34" s="129"/>
      <c r="AH34" s="129"/>
      <c r="AI34" s="129"/>
      <c r="AJ34" s="129"/>
      <c r="AK34" s="129"/>
      <c r="AL34" s="129"/>
      <c r="AM34" s="129"/>
      <c r="AN34" s="129"/>
      <c r="AO34" s="129"/>
      <c r="AP34" s="129"/>
      <c r="AQ34" s="129"/>
      <c r="AR34" s="129"/>
      <c r="AS34" s="129"/>
      <c r="AT34" s="129"/>
      <c r="AU34" s="129"/>
      <c r="AV34" s="129"/>
      <c r="AW34" s="129"/>
      <c r="AX34" s="130"/>
      <c r="AY34" s="131">
        <v>233</v>
      </c>
      <c r="AZ34" s="132" t="s">
        <v>167</v>
      </c>
      <c r="BA34" s="133">
        <f t="shared" si="9"/>
        <v>0</v>
      </c>
      <c r="BB34" s="134"/>
      <c r="BC34" s="134"/>
      <c r="BD34" s="134"/>
      <c r="BE34" s="134">
        <f t="shared" si="10"/>
        <v>0</v>
      </c>
      <c r="BF34" s="134"/>
      <c r="BG34" s="141"/>
      <c r="BH34" s="141"/>
      <c r="BI34" s="141"/>
      <c r="BJ34" s="141"/>
      <c r="BK34" s="141"/>
    </row>
    <row r="35" spans="1:63" s="147" customFormat="1" ht="17.25" customHeight="1">
      <c r="A35" s="149"/>
      <c r="B35" s="137"/>
      <c r="C35" s="143" t="s">
        <v>168</v>
      </c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  <c r="AE35" s="143"/>
      <c r="AF35" s="143"/>
      <c r="AG35" s="143"/>
      <c r="AH35" s="143"/>
      <c r="AI35" s="143"/>
      <c r="AJ35" s="143"/>
      <c r="AK35" s="143"/>
      <c r="AL35" s="143"/>
      <c r="AM35" s="143"/>
      <c r="AN35" s="143"/>
      <c r="AO35" s="143"/>
      <c r="AP35" s="143"/>
      <c r="AQ35" s="143"/>
      <c r="AR35" s="143"/>
      <c r="AS35" s="143"/>
      <c r="AT35" s="143"/>
      <c r="AU35" s="143"/>
      <c r="AV35" s="143"/>
      <c r="AW35" s="143"/>
      <c r="AX35" s="144"/>
      <c r="AY35" s="145">
        <v>240</v>
      </c>
      <c r="AZ35" s="146"/>
      <c r="BA35" s="133"/>
      <c r="BB35" s="133"/>
      <c r="BC35" s="133"/>
      <c r="BD35" s="133"/>
      <c r="BE35" s="133"/>
      <c r="BF35" s="133"/>
      <c r="BG35" s="141"/>
      <c r="BH35" s="141"/>
      <c r="BI35" s="141"/>
      <c r="BJ35" s="141"/>
      <c r="BK35" s="141"/>
    </row>
    <row r="36" spans="1:63" s="147" customFormat="1" ht="27.75" customHeight="1">
      <c r="A36" s="150"/>
      <c r="B36" s="151"/>
      <c r="C36" s="143" t="s">
        <v>169</v>
      </c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143"/>
      <c r="AJ36" s="143"/>
      <c r="AK36" s="143"/>
      <c r="AL36" s="143"/>
      <c r="AM36" s="143"/>
      <c r="AN36" s="143"/>
      <c r="AO36" s="143"/>
      <c r="AP36" s="143"/>
      <c r="AQ36" s="143"/>
      <c r="AR36" s="143"/>
      <c r="AS36" s="143"/>
      <c r="AT36" s="143"/>
      <c r="AU36" s="143"/>
      <c r="AV36" s="143"/>
      <c r="AW36" s="143"/>
      <c r="AX36" s="144"/>
      <c r="AY36" s="145">
        <v>250</v>
      </c>
      <c r="AZ36" s="146"/>
      <c r="BA36" s="127"/>
      <c r="BB36" s="127"/>
      <c r="BC36" s="127"/>
      <c r="BD36" s="127"/>
      <c r="BE36" s="127"/>
      <c r="BF36" s="127"/>
      <c r="BG36" s="141"/>
      <c r="BH36" s="141"/>
      <c r="BI36" s="141"/>
      <c r="BJ36" s="141"/>
      <c r="BK36" s="141"/>
    </row>
    <row r="37" spans="1:63" s="147" customFormat="1" ht="18" customHeight="1">
      <c r="A37" s="149"/>
      <c r="B37" s="137"/>
      <c r="C37" s="143" t="s">
        <v>170</v>
      </c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3"/>
      <c r="AD37" s="143"/>
      <c r="AE37" s="143"/>
      <c r="AF37" s="143"/>
      <c r="AG37" s="143"/>
      <c r="AH37" s="143"/>
      <c r="AI37" s="143"/>
      <c r="AJ37" s="143"/>
      <c r="AK37" s="143"/>
      <c r="AL37" s="143"/>
      <c r="AM37" s="143"/>
      <c r="AN37" s="143"/>
      <c r="AO37" s="143"/>
      <c r="AP37" s="143"/>
      <c r="AQ37" s="143"/>
      <c r="AR37" s="143"/>
      <c r="AS37" s="143"/>
      <c r="AT37" s="143"/>
      <c r="AU37" s="143"/>
      <c r="AV37" s="143"/>
      <c r="AW37" s="143"/>
      <c r="AX37" s="144"/>
      <c r="AY37" s="145">
        <v>260</v>
      </c>
      <c r="AZ37" s="146" t="s">
        <v>171</v>
      </c>
      <c r="BA37" s="133">
        <f>SUM(BA39:BA48)</f>
        <v>2650511</v>
      </c>
      <c r="BB37" s="133">
        <f t="shared" ref="BB37:BF37" si="11">SUM(BB39:BB48)</f>
        <v>2628896</v>
      </c>
      <c r="BC37" s="133">
        <f t="shared" si="11"/>
        <v>0</v>
      </c>
      <c r="BD37" s="133">
        <f t="shared" si="11"/>
        <v>0</v>
      </c>
      <c r="BE37" s="133">
        <f t="shared" si="11"/>
        <v>21615</v>
      </c>
      <c r="BF37" s="133">
        <f t="shared" si="11"/>
        <v>0</v>
      </c>
      <c r="BG37" s="141"/>
      <c r="BH37" s="141"/>
      <c r="BI37" s="141"/>
      <c r="BJ37" s="141"/>
      <c r="BK37" s="141"/>
    </row>
    <row r="38" spans="1:63" s="147" customFormat="1" ht="12.75">
      <c r="A38" s="150"/>
      <c r="B38" s="151"/>
      <c r="C38" s="129" t="s">
        <v>36</v>
      </c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/>
      <c r="AA38" s="129"/>
      <c r="AB38" s="129"/>
      <c r="AC38" s="129"/>
      <c r="AD38" s="129"/>
      <c r="AE38" s="129"/>
      <c r="AF38" s="129"/>
      <c r="AG38" s="129"/>
      <c r="AH38" s="129"/>
      <c r="AI38" s="129"/>
      <c r="AJ38" s="129"/>
      <c r="AK38" s="129"/>
      <c r="AL38" s="129"/>
      <c r="AM38" s="129"/>
      <c r="AN38" s="129"/>
      <c r="AO38" s="129"/>
      <c r="AP38" s="129"/>
      <c r="AQ38" s="129"/>
      <c r="AR38" s="129"/>
      <c r="AS38" s="129"/>
      <c r="AT38" s="129"/>
      <c r="AU38" s="129"/>
      <c r="AV38" s="129"/>
      <c r="AW38" s="129"/>
      <c r="AX38" s="130"/>
      <c r="AY38" s="131"/>
      <c r="AZ38" s="132"/>
      <c r="BA38" s="127"/>
      <c r="BB38" s="152"/>
      <c r="BC38" s="152"/>
      <c r="BD38" s="152"/>
      <c r="BE38" s="152"/>
      <c r="BF38" s="152"/>
      <c r="BG38" s="141"/>
      <c r="BH38" s="141"/>
      <c r="BI38" s="141"/>
      <c r="BJ38" s="141"/>
      <c r="BK38" s="141"/>
    </row>
    <row r="39" spans="1:63" s="147" customFormat="1" ht="12.75">
      <c r="A39" s="149"/>
      <c r="B39" s="137"/>
      <c r="C39" s="129" t="s">
        <v>39</v>
      </c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29"/>
      <c r="AC39" s="129"/>
      <c r="AD39" s="129"/>
      <c r="AE39" s="129"/>
      <c r="AF39" s="129"/>
      <c r="AG39" s="129"/>
      <c r="AH39" s="129"/>
      <c r="AI39" s="129"/>
      <c r="AJ39" s="129"/>
      <c r="AK39" s="129"/>
      <c r="AL39" s="129"/>
      <c r="AM39" s="129"/>
      <c r="AN39" s="129"/>
      <c r="AO39" s="129"/>
      <c r="AP39" s="129"/>
      <c r="AQ39" s="129"/>
      <c r="AR39" s="129"/>
      <c r="AS39" s="129"/>
      <c r="AT39" s="129"/>
      <c r="AU39" s="129"/>
      <c r="AV39" s="129"/>
      <c r="AW39" s="129"/>
      <c r="AX39" s="130"/>
      <c r="AY39" s="131">
        <v>261</v>
      </c>
      <c r="AZ39" s="132" t="s">
        <v>171</v>
      </c>
      <c r="BA39" s="133">
        <f>SUM(BB39:BF39)</f>
        <v>5815</v>
      </c>
      <c r="BB39" s="134">
        <v>5815</v>
      </c>
      <c r="BC39" s="134"/>
      <c r="BD39" s="134"/>
      <c r="BE39" s="134">
        <f t="shared" ref="BE39:BE48" si="12">SUM(BG39:BK39)</f>
        <v>0</v>
      </c>
      <c r="BF39" s="134"/>
      <c r="BG39" s="141"/>
      <c r="BH39" s="141"/>
      <c r="BI39" s="141"/>
      <c r="BJ39" s="141"/>
      <c r="BK39" s="141"/>
    </row>
    <row r="40" spans="1:63" s="147" customFormat="1" ht="12.75">
      <c r="A40" s="149"/>
      <c r="B40" s="137"/>
      <c r="C40" s="129" t="s">
        <v>40</v>
      </c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29"/>
      <c r="W40" s="129"/>
      <c r="X40" s="129"/>
      <c r="Y40" s="129"/>
      <c r="Z40" s="129"/>
      <c r="AA40" s="129"/>
      <c r="AB40" s="129"/>
      <c r="AC40" s="129"/>
      <c r="AD40" s="129"/>
      <c r="AE40" s="129"/>
      <c r="AF40" s="129"/>
      <c r="AG40" s="129"/>
      <c r="AH40" s="129"/>
      <c r="AI40" s="129"/>
      <c r="AJ40" s="129"/>
      <c r="AK40" s="129"/>
      <c r="AL40" s="129"/>
      <c r="AM40" s="129"/>
      <c r="AN40" s="129"/>
      <c r="AO40" s="129"/>
      <c r="AP40" s="129"/>
      <c r="AQ40" s="129"/>
      <c r="AR40" s="129"/>
      <c r="AS40" s="129"/>
      <c r="AT40" s="129"/>
      <c r="AU40" s="129"/>
      <c r="AV40" s="129"/>
      <c r="AW40" s="129"/>
      <c r="AX40" s="130"/>
      <c r="AY40" s="131">
        <v>262</v>
      </c>
      <c r="AZ40" s="132" t="s">
        <v>171</v>
      </c>
      <c r="BA40" s="133">
        <f t="shared" ref="BA40:BA48" si="13">SUM(BB40:BF40)</f>
        <v>80</v>
      </c>
      <c r="BB40" s="134">
        <v>80</v>
      </c>
      <c r="BC40" s="134"/>
      <c r="BD40" s="134"/>
      <c r="BE40" s="134">
        <f t="shared" si="12"/>
        <v>0</v>
      </c>
      <c r="BF40" s="134"/>
      <c r="BG40" s="141"/>
      <c r="BH40" s="141"/>
      <c r="BI40" s="141"/>
      <c r="BJ40" s="141"/>
      <c r="BK40" s="141"/>
    </row>
    <row r="41" spans="1:63" s="147" customFormat="1" ht="12.75">
      <c r="A41" s="149"/>
      <c r="B41" s="137"/>
      <c r="C41" s="129" t="s">
        <v>41</v>
      </c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29"/>
      <c r="W41" s="129"/>
      <c r="X41" s="129"/>
      <c r="Y41" s="129"/>
      <c r="Z41" s="129"/>
      <c r="AA41" s="129"/>
      <c r="AB41" s="129"/>
      <c r="AC41" s="129"/>
      <c r="AD41" s="129"/>
      <c r="AE41" s="129"/>
      <c r="AF41" s="129"/>
      <c r="AG41" s="129"/>
      <c r="AH41" s="129"/>
      <c r="AI41" s="129"/>
      <c r="AJ41" s="129"/>
      <c r="AK41" s="129"/>
      <c r="AL41" s="129"/>
      <c r="AM41" s="129"/>
      <c r="AN41" s="129"/>
      <c r="AO41" s="129"/>
      <c r="AP41" s="129"/>
      <c r="AQ41" s="129"/>
      <c r="AR41" s="129"/>
      <c r="AS41" s="129"/>
      <c r="AT41" s="129"/>
      <c r="AU41" s="129"/>
      <c r="AV41" s="129"/>
      <c r="AW41" s="129"/>
      <c r="AX41" s="130"/>
      <c r="AY41" s="131">
        <v>263</v>
      </c>
      <c r="AZ41" s="132" t="s">
        <v>171</v>
      </c>
      <c r="BA41" s="133">
        <f t="shared" si="13"/>
        <v>795422</v>
      </c>
      <c r="BB41" s="134">
        <v>795422</v>
      </c>
      <c r="BC41" s="134"/>
      <c r="BD41" s="134"/>
      <c r="BE41" s="134">
        <f t="shared" si="12"/>
        <v>0</v>
      </c>
      <c r="BF41" s="134"/>
      <c r="BG41" s="141"/>
      <c r="BH41" s="141"/>
      <c r="BI41" s="141"/>
      <c r="BJ41" s="141"/>
      <c r="BK41" s="141"/>
    </row>
    <row r="42" spans="1:63" s="147" customFormat="1" ht="16.5" customHeight="1">
      <c r="A42" s="149"/>
      <c r="B42" s="137"/>
      <c r="C42" s="129" t="s">
        <v>42</v>
      </c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29"/>
      <c r="Z42" s="129"/>
      <c r="AA42" s="129"/>
      <c r="AB42" s="129"/>
      <c r="AC42" s="129"/>
      <c r="AD42" s="129"/>
      <c r="AE42" s="129"/>
      <c r="AF42" s="129"/>
      <c r="AG42" s="129"/>
      <c r="AH42" s="129"/>
      <c r="AI42" s="129"/>
      <c r="AJ42" s="129"/>
      <c r="AK42" s="129"/>
      <c r="AL42" s="129"/>
      <c r="AM42" s="129"/>
      <c r="AN42" s="129"/>
      <c r="AO42" s="129"/>
      <c r="AP42" s="129"/>
      <c r="AQ42" s="129"/>
      <c r="AR42" s="129"/>
      <c r="AS42" s="129"/>
      <c r="AT42" s="129"/>
      <c r="AU42" s="129"/>
      <c r="AV42" s="129"/>
      <c r="AW42" s="129"/>
      <c r="AX42" s="130"/>
      <c r="AY42" s="131">
        <v>264</v>
      </c>
      <c r="AZ42" s="132" t="s">
        <v>171</v>
      </c>
      <c r="BA42" s="133">
        <f t="shared" si="13"/>
        <v>0</v>
      </c>
      <c r="BB42" s="134"/>
      <c r="BC42" s="134"/>
      <c r="BD42" s="134"/>
      <c r="BE42" s="134">
        <f t="shared" si="12"/>
        <v>0</v>
      </c>
      <c r="BF42" s="134"/>
      <c r="BG42" s="141"/>
      <c r="BH42" s="141"/>
      <c r="BI42" s="141"/>
      <c r="BJ42" s="141"/>
      <c r="BK42" s="141"/>
    </row>
    <row r="43" spans="1:63" s="147" customFormat="1" ht="15" customHeight="1">
      <c r="A43" s="149"/>
      <c r="B43" s="137"/>
      <c r="C43" s="129" t="s">
        <v>43</v>
      </c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29"/>
      <c r="W43" s="129"/>
      <c r="X43" s="129"/>
      <c r="Y43" s="129"/>
      <c r="Z43" s="129"/>
      <c r="AA43" s="129"/>
      <c r="AB43" s="129"/>
      <c r="AC43" s="129"/>
      <c r="AD43" s="129"/>
      <c r="AE43" s="129"/>
      <c r="AF43" s="129"/>
      <c r="AG43" s="129"/>
      <c r="AH43" s="129"/>
      <c r="AI43" s="129"/>
      <c r="AJ43" s="129"/>
      <c r="AK43" s="129"/>
      <c r="AL43" s="129"/>
      <c r="AM43" s="129"/>
      <c r="AN43" s="129"/>
      <c r="AO43" s="129"/>
      <c r="AP43" s="129"/>
      <c r="AQ43" s="129"/>
      <c r="AR43" s="129"/>
      <c r="AS43" s="129"/>
      <c r="AT43" s="129"/>
      <c r="AU43" s="129"/>
      <c r="AV43" s="129"/>
      <c r="AW43" s="129"/>
      <c r="AX43" s="130"/>
      <c r="AY43" s="131">
        <v>265</v>
      </c>
      <c r="AZ43" s="132" t="s">
        <v>171</v>
      </c>
      <c r="BA43" s="133">
        <f t="shared" si="13"/>
        <v>62941</v>
      </c>
      <c r="BB43" s="134">
        <v>62941</v>
      </c>
      <c r="BC43" s="134"/>
      <c r="BD43" s="134"/>
      <c r="BE43" s="134">
        <f t="shared" si="12"/>
        <v>0</v>
      </c>
      <c r="BF43" s="134"/>
      <c r="BG43" s="141"/>
      <c r="BH43" s="141"/>
      <c r="BI43" s="141"/>
      <c r="BJ43" s="141"/>
      <c r="BK43" s="141"/>
    </row>
    <row r="44" spans="1:63" s="147" customFormat="1" ht="12.75">
      <c r="A44" s="149"/>
      <c r="B44" s="137"/>
      <c r="C44" s="129" t="s">
        <v>44</v>
      </c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29"/>
      <c r="W44" s="129"/>
      <c r="X44" s="129"/>
      <c r="Y44" s="129"/>
      <c r="Z44" s="129"/>
      <c r="AA44" s="129"/>
      <c r="AB44" s="129"/>
      <c r="AC44" s="129"/>
      <c r="AD44" s="129"/>
      <c r="AE44" s="129"/>
      <c r="AF44" s="129"/>
      <c r="AG44" s="129"/>
      <c r="AH44" s="129"/>
      <c r="AI44" s="129"/>
      <c r="AJ44" s="129"/>
      <c r="AK44" s="129"/>
      <c r="AL44" s="129"/>
      <c r="AM44" s="129"/>
      <c r="AN44" s="129"/>
      <c r="AO44" s="129"/>
      <c r="AP44" s="129"/>
      <c r="AQ44" s="129"/>
      <c r="AR44" s="129"/>
      <c r="AS44" s="129"/>
      <c r="AT44" s="129"/>
      <c r="AU44" s="129"/>
      <c r="AV44" s="129"/>
      <c r="AW44" s="129"/>
      <c r="AX44" s="130"/>
      <c r="AY44" s="131">
        <v>266</v>
      </c>
      <c r="AZ44" s="132" t="s">
        <v>171</v>
      </c>
      <c r="BA44" s="133">
        <f t="shared" si="13"/>
        <v>1547429</v>
      </c>
      <c r="BB44" s="134">
        <v>1525814</v>
      </c>
      <c r="BC44" s="134"/>
      <c r="BD44" s="134"/>
      <c r="BE44" s="134">
        <f t="shared" si="12"/>
        <v>21615</v>
      </c>
      <c r="BF44" s="134"/>
      <c r="BG44" s="141"/>
      <c r="BH44" s="141"/>
      <c r="BI44" s="141"/>
      <c r="BJ44" s="141"/>
      <c r="BK44" s="141">
        <v>21615</v>
      </c>
    </row>
    <row r="45" spans="1:63" s="147" customFormat="1" ht="12.75">
      <c r="A45" s="149"/>
      <c r="B45" s="137"/>
      <c r="C45" s="129" t="s">
        <v>45</v>
      </c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29"/>
      <c r="W45" s="129"/>
      <c r="X45" s="129"/>
      <c r="Y45" s="129"/>
      <c r="Z45" s="129"/>
      <c r="AA45" s="129"/>
      <c r="AB45" s="129"/>
      <c r="AC45" s="129"/>
      <c r="AD45" s="129"/>
      <c r="AE45" s="129"/>
      <c r="AF45" s="129"/>
      <c r="AG45" s="129"/>
      <c r="AH45" s="129"/>
      <c r="AI45" s="129"/>
      <c r="AJ45" s="129"/>
      <c r="AK45" s="129"/>
      <c r="AL45" s="129"/>
      <c r="AM45" s="129"/>
      <c r="AN45" s="129"/>
      <c r="AO45" s="129"/>
      <c r="AP45" s="129"/>
      <c r="AQ45" s="129"/>
      <c r="AR45" s="129"/>
      <c r="AS45" s="129"/>
      <c r="AT45" s="129"/>
      <c r="AU45" s="129"/>
      <c r="AV45" s="129"/>
      <c r="AW45" s="129"/>
      <c r="AX45" s="130"/>
      <c r="AY45" s="131">
        <v>267</v>
      </c>
      <c r="AZ45" s="132" t="s">
        <v>171</v>
      </c>
      <c r="BA45" s="133">
        <f t="shared" si="13"/>
        <v>0</v>
      </c>
      <c r="BB45" s="134"/>
      <c r="BC45" s="134"/>
      <c r="BD45" s="134"/>
      <c r="BE45" s="134">
        <f t="shared" si="12"/>
        <v>0</v>
      </c>
      <c r="BF45" s="134"/>
      <c r="BG45" s="141"/>
      <c r="BH45" s="141"/>
      <c r="BI45" s="141"/>
      <c r="BJ45" s="141"/>
      <c r="BK45" s="141"/>
    </row>
    <row r="46" spans="1:63" s="147" customFormat="1" ht="15.75" customHeight="1">
      <c r="A46" s="142"/>
      <c r="B46" s="129" t="s">
        <v>46</v>
      </c>
      <c r="C46" s="129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129"/>
      <c r="Y46" s="129"/>
      <c r="Z46" s="129"/>
      <c r="AA46" s="129"/>
      <c r="AB46" s="129"/>
      <c r="AC46" s="129"/>
      <c r="AD46" s="129"/>
      <c r="AE46" s="129"/>
      <c r="AF46" s="129"/>
      <c r="AG46" s="129"/>
      <c r="AH46" s="129"/>
      <c r="AI46" s="129"/>
      <c r="AJ46" s="129"/>
      <c r="AK46" s="129"/>
      <c r="AL46" s="129"/>
      <c r="AM46" s="129"/>
      <c r="AN46" s="129"/>
      <c r="AO46" s="129"/>
      <c r="AP46" s="129"/>
      <c r="AQ46" s="129"/>
      <c r="AR46" s="129"/>
      <c r="AS46" s="129"/>
      <c r="AT46" s="129"/>
      <c r="AU46" s="129"/>
      <c r="AV46" s="129"/>
      <c r="AW46" s="129"/>
      <c r="AX46" s="130"/>
      <c r="AY46" s="131">
        <v>268</v>
      </c>
      <c r="AZ46" s="132" t="s">
        <v>171</v>
      </c>
      <c r="BA46" s="133">
        <f t="shared" si="13"/>
        <v>173800</v>
      </c>
      <c r="BB46" s="134">
        <v>173800</v>
      </c>
      <c r="BC46" s="134"/>
      <c r="BD46" s="134"/>
      <c r="BE46" s="134">
        <f t="shared" si="12"/>
        <v>0</v>
      </c>
      <c r="BF46" s="134"/>
      <c r="BG46" s="141"/>
      <c r="BH46" s="141"/>
      <c r="BI46" s="141"/>
      <c r="BJ46" s="141"/>
      <c r="BK46" s="141"/>
    </row>
    <row r="47" spans="1:63" s="147" customFormat="1" ht="17.25" customHeight="1">
      <c r="A47" s="149"/>
      <c r="B47" s="137"/>
      <c r="C47" s="129" t="s">
        <v>47</v>
      </c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29"/>
      <c r="AC47" s="129"/>
      <c r="AD47" s="129"/>
      <c r="AE47" s="129"/>
      <c r="AF47" s="129"/>
      <c r="AG47" s="129"/>
      <c r="AH47" s="129"/>
      <c r="AI47" s="129"/>
      <c r="AJ47" s="129"/>
      <c r="AK47" s="129"/>
      <c r="AL47" s="129"/>
      <c r="AM47" s="129"/>
      <c r="AN47" s="129"/>
      <c r="AO47" s="129"/>
      <c r="AP47" s="129"/>
      <c r="AQ47" s="129"/>
      <c r="AR47" s="129"/>
      <c r="AS47" s="129"/>
      <c r="AT47" s="129"/>
      <c r="AU47" s="129"/>
      <c r="AV47" s="129"/>
      <c r="AW47" s="129"/>
      <c r="AX47" s="130"/>
      <c r="AY47" s="131">
        <v>269</v>
      </c>
      <c r="AZ47" s="132" t="s">
        <v>171</v>
      </c>
      <c r="BA47" s="133">
        <f t="shared" si="13"/>
        <v>52240</v>
      </c>
      <c r="BB47" s="134">
        <v>52240</v>
      </c>
      <c r="BC47" s="134"/>
      <c r="BD47" s="134"/>
      <c r="BE47" s="134">
        <f t="shared" si="12"/>
        <v>0</v>
      </c>
      <c r="BF47" s="134"/>
      <c r="BG47" s="141"/>
      <c r="BH47" s="141"/>
      <c r="BI47" s="141"/>
      <c r="BJ47" s="141"/>
      <c r="BK47" s="141"/>
    </row>
    <row r="48" spans="1:63" s="147" customFormat="1" ht="14.25" customHeight="1">
      <c r="A48" s="153"/>
      <c r="B48" s="154"/>
      <c r="C48" s="129" t="s">
        <v>172</v>
      </c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29"/>
      <c r="AA48" s="129"/>
      <c r="AB48" s="129"/>
      <c r="AC48" s="129"/>
      <c r="AD48" s="129"/>
      <c r="AE48" s="129"/>
      <c r="AF48" s="129"/>
      <c r="AG48" s="129"/>
      <c r="AH48" s="129"/>
      <c r="AI48" s="129"/>
      <c r="AJ48" s="129"/>
      <c r="AK48" s="129"/>
      <c r="AL48" s="129"/>
      <c r="AM48" s="129"/>
      <c r="AN48" s="129"/>
      <c r="AO48" s="129"/>
      <c r="AP48" s="129"/>
      <c r="AQ48" s="129"/>
      <c r="AR48" s="129"/>
      <c r="AS48" s="129"/>
      <c r="AT48" s="129"/>
      <c r="AU48" s="129"/>
      <c r="AV48" s="129"/>
      <c r="AW48" s="129"/>
      <c r="AX48" s="130"/>
      <c r="AY48" s="155">
        <v>270</v>
      </c>
      <c r="AZ48" s="132" t="s">
        <v>171</v>
      </c>
      <c r="BA48" s="133">
        <f t="shared" si="13"/>
        <v>12784</v>
      </c>
      <c r="BB48" s="134">
        <v>12784</v>
      </c>
      <c r="BC48" s="134"/>
      <c r="BD48" s="134"/>
      <c r="BE48" s="134">
        <f t="shared" si="12"/>
        <v>0</v>
      </c>
      <c r="BF48" s="134"/>
      <c r="BG48" s="141"/>
      <c r="BH48" s="141"/>
      <c r="BI48" s="141"/>
      <c r="BJ48" s="141"/>
      <c r="BK48" s="141"/>
    </row>
    <row r="49" spans="1:58" s="147" customFormat="1" ht="16.5" customHeight="1">
      <c r="A49" s="156"/>
      <c r="B49" s="157" t="s">
        <v>48</v>
      </c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57"/>
      <c r="AD49" s="157"/>
      <c r="AE49" s="157"/>
      <c r="AF49" s="157"/>
      <c r="AG49" s="157"/>
      <c r="AH49" s="157"/>
      <c r="AI49" s="157"/>
      <c r="AJ49" s="157"/>
      <c r="AK49" s="157"/>
      <c r="AL49" s="157"/>
      <c r="AM49" s="157"/>
      <c r="AN49" s="157"/>
      <c r="AO49" s="157"/>
      <c r="AP49" s="157"/>
      <c r="AQ49" s="157"/>
      <c r="AR49" s="157"/>
      <c r="AS49" s="157"/>
      <c r="AT49" s="157"/>
      <c r="AU49" s="157"/>
      <c r="AV49" s="157"/>
      <c r="AW49" s="157"/>
      <c r="AX49" s="158"/>
      <c r="AY49" s="159">
        <v>300</v>
      </c>
      <c r="AZ49" s="160" t="s">
        <v>49</v>
      </c>
      <c r="BA49" s="121">
        <f>SUM(BA51:BA52)</f>
        <v>14227392</v>
      </c>
      <c r="BB49" s="121">
        <f t="shared" ref="BB49:BF49" si="14">SUM(BB51:BB52)</f>
        <v>14077677</v>
      </c>
      <c r="BC49" s="121">
        <f t="shared" si="14"/>
        <v>128100</v>
      </c>
      <c r="BD49" s="121">
        <f t="shared" si="14"/>
        <v>0</v>
      </c>
      <c r="BE49" s="121">
        <f t="shared" si="14"/>
        <v>21615</v>
      </c>
      <c r="BF49" s="121">
        <f t="shared" si="14"/>
        <v>0</v>
      </c>
    </row>
    <row r="50" spans="1:58" s="147" customFormat="1" ht="12.75">
      <c r="A50" s="156"/>
      <c r="B50" s="129" t="s">
        <v>173</v>
      </c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29"/>
      <c r="AA50" s="129"/>
      <c r="AB50" s="129"/>
      <c r="AC50" s="129"/>
      <c r="AD50" s="129"/>
      <c r="AE50" s="129"/>
      <c r="AF50" s="129"/>
      <c r="AG50" s="129"/>
      <c r="AH50" s="129"/>
      <c r="AI50" s="129"/>
      <c r="AJ50" s="129"/>
      <c r="AK50" s="129"/>
      <c r="AL50" s="129"/>
      <c r="AM50" s="129"/>
      <c r="AN50" s="129"/>
      <c r="AO50" s="129"/>
      <c r="AP50" s="129"/>
      <c r="AQ50" s="129"/>
      <c r="AR50" s="129"/>
      <c r="AS50" s="129"/>
      <c r="AT50" s="129"/>
      <c r="AU50" s="129"/>
      <c r="AV50" s="129"/>
      <c r="AW50" s="129"/>
      <c r="AX50" s="130"/>
      <c r="AY50" s="155"/>
      <c r="AZ50" s="132"/>
      <c r="BA50" s="133"/>
      <c r="BB50" s="134"/>
      <c r="BC50" s="134"/>
      <c r="BD50" s="134"/>
      <c r="BE50" s="134"/>
      <c r="BF50" s="134"/>
    </row>
    <row r="51" spans="1:58" s="147" customFormat="1" ht="12.75">
      <c r="A51" s="156"/>
      <c r="B51" s="129" t="s">
        <v>174</v>
      </c>
      <c r="C51" s="129"/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29"/>
      <c r="W51" s="129"/>
      <c r="X51" s="129"/>
      <c r="Y51" s="129"/>
      <c r="Z51" s="129"/>
      <c r="AA51" s="129"/>
      <c r="AB51" s="129"/>
      <c r="AC51" s="129"/>
      <c r="AD51" s="129"/>
      <c r="AE51" s="129"/>
      <c r="AF51" s="129"/>
      <c r="AG51" s="129"/>
      <c r="AH51" s="129"/>
      <c r="AI51" s="129"/>
      <c r="AJ51" s="129"/>
      <c r="AK51" s="129"/>
      <c r="AL51" s="129"/>
      <c r="AM51" s="129"/>
      <c r="AN51" s="129"/>
      <c r="AO51" s="129"/>
      <c r="AP51" s="129"/>
      <c r="AQ51" s="129"/>
      <c r="AR51" s="129"/>
      <c r="AS51" s="129"/>
      <c r="AT51" s="129"/>
      <c r="AU51" s="129"/>
      <c r="AV51" s="129"/>
      <c r="AW51" s="129"/>
      <c r="AX51" s="130"/>
      <c r="AY51" s="155">
        <v>310</v>
      </c>
      <c r="AZ51" s="132"/>
      <c r="BA51" s="133">
        <f t="shared" ref="BA51:BA52" si="15">SUM(BB51:BF51)</f>
        <v>0</v>
      </c>
      <c r="BB51" s="134">
        <f>BB57</f>
        <v>0</v>
      </c>
      <c r="BC51" s="134"/>
      <c r="BD51" s="134"/>
      <c r="BE51" s="134">
        <f>BE57</f>
        <v>0</v>
      </c>
      <c r="BF51" s="134"/>
    </row>
    <row r="52" spans="1:58" s="147" customFormat="1" ht="12.75">
      <c r="A52" s="156"/>
      <c r="B52" s="129" t="s">
        <v>175</v>
      </c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29"/>
      <c r="R52" s="129"/>
      <c r="S52" s="129"/>
      <c r="T52" s="129"/>
      <c r="U52" s="129"/>
      <c r="V52" s="129"/>
      <c r="W52" s="129"/>
      <c r="X52" s="129"/>
      <c r="Y52" s="129"/>
      <c r="Z52" s="129"/>
      <c r="AA52" s="129"/>
      <c r="AB52" s="129"/>
      <c r="AC52" s="129"/>
      <c r="AD52" s="129"/>
      <c r="AE52" s="129"/>
      <c r="AF52" s="129"/>
      <c r="AG52" s="129"/>
      <c r="AH52" s="129"/>
      <c r="AI52" s="129"/>
      <c r="AJ52" s="129"/>
      <c r="AK52" s="129"/>
      <c r="AL52" s="129"/>
      <c r="AM52" s="129"/>
      <c r="AN52" s="129"/>
      <c r="AO52" s="129"/>
      <c r="AP52" s="129"/>
      <c r="AQ52" s="129"/>
      <c r="AR52" s="129"/>
      <c r="AS52" s="129"/>
      <c r="AT52" s="129"/>
      <c r="AU52" s="129"/>
      <c r="AV52" s="129"/>
      <c r="AW52" s="129"/>
      <c r="AX52" s="130"/>
      <c r="AY52" s="155">
        <v>320</v>
      </c>
      <c r="AZ52" s="132"/>
      <c r="BA52" s="133">
        <f t="shared" si="15"/>
        <v>14227392</v>
      </c>
      <c r="BB52" s="134">
        <f>BB9</f>
        <v>14077677</v>
      </c>
      <c r="BC52" s="134">
        <f t="shared" ref="BC52:BF52" si="16">BC9</f>
        <v>128100</v>
      </c>
      <c r="BD52" s="134">
        <f t="shared" si="16"/>
        <v>0</v>
      </c>
      <c r="BE52" s="134">
        <f t="shared" si="16"/>
        <v>21615</v>
      </c>
      <c r="BF52" s="134">
        <f t="shared" si="16"/>
        <v>0</v>
      </c>
    </row>
    <row r="53" spans="1:58" s="147" customFormat="1" ht="16.5" customHeight="1">
      <c r="A53" s="142"/>
      <c r="B53" s="161" t="s">
        <v>176</v>
      </c>
      <c r="C53" s="161"/>
      <c r="D53" s="161"/>
      <c r="E53" s="161"/>
      <c r="F53" s="161"/>
      <c r="G53" s="161"/>
      <c r="H53" s="161"/>
      <c r="I53" s="161"/>
      <c r="J53" s="161"/>
      <c r="K53" s="161"/>
      <c r="L53" s="161"/>
      <c r="M53" s="161"/>
      <c r="N53" s="161"/>
      <c r="O53" s="161"/>
      <c r="P53" s="161"/>
      <c r="Q53" s="161"/>
      <c r="R53" s="161"/>
      <c r="S53" s="161"/>
      <c r="T53" s="161"/>
      <c r="U53" s="161"/>
      <c r="V53" s="161"/>
      <c r="W53" s="161"/>
      <c r="X53" s="161"/>
      <c r="Y53" s="161"/>
      <c r="Z53" s="161"/>
      <c r="AA53" s="161"/>
      <c r="AB53" s="161"/>
      <c r="AC53" s="161"/>
      <c r="AD53" s="161"/>
      <c r="AE53" s="161"/>
      <c r="AF53" s="161"/>
      <c r="AG53" s="161"/>
      <c r="AH53" s="161"/>
      <c r="AI53" s="161"/>
      <c r="AJ53" s="161"/>
      <c r="AK53" s="161"/>
      <c r="AL53" s="161"/>
      <c r="AM53" s="161"/>
      <c r="AN53" s="161"/>
      <c r="AO53" s="161"/>
      <c r="AP53" s="161"/>
      <c r="AQ53" s="161"/>
      <c r="AR53" s="161"/>
      <c r="AS53" s="161"/>
      <c r="AT53" s="161"/>
      <c r="AU53" s="161"/>
      <c r="AV53" s="161"/>
      <c r="AW53" s="161"/>
      <c r="AX53" s="162"/>
      <c r="AY53" s="163">
        <v>400</v>
      </c>
      <c r="AZ53" s="160" t="s">
        <v>52</v>
      </c>
      <c r="BA53" s="164">
        <f>BA55+BA56</f>
        <v>14227392</v>
      </c>
      <c r="BB53" s="164">
        <f t="shared" ref="BB53:BF53" si="17">BB55+BB56</f>
        <v>14077677</v>
      </c>
      <c r="BC53" s="164">
        <f t="shared" si="17"/>
        <v>128100</v>
      </c>
      <c r="BD53" s="164">
        <f t="shared" si="17"/>
        <v>0</v>
      </c>
      <c r="BE53" s="164">
        <f t="shared" si="17"/>
        <v>21615</v>
      </c>
      <c r="BF53" s="164">
        <f t="shared" si="17"/>
        <v>0</v>
      </c>
    </row>
    <row r="54" spans="1:58" s="147" customFormat="1" ht="14.25" customHeight="1">
      <c r="A54" s="142"/>
      <c r="B54" s="129" t="s">
        <v>173</v>
      </c>
      <c r="C54" s="129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  <c r="R54" s="129"/>
      <c r="S54" s="129"/>
      <c r="T54" s="129"/>
      <c r="U54" s="129"/>
      <c r="V54" s="129"/>
      <c r="W54" s="129"/>
      <c r="X54" s="129"/>
      <c r="Y54" s="129"/>
      <c r="Z54" s="129"/>
      <c r="AA54" s="129"/>
      <c r="AB54" s="129"/>
      <c r="AC54" s="129"/>
      <c r="AD54" s="129"/>
      <c r="AE54" s="129"/>
      <c r="AF54" s="129"/>
      <c r="AG54" s="129"/>
      <c r="AH54" s="129"/>
      <c r="AI54" s="129"/>
      <c r="AJ54" s="129"/>
      <c r="AK54" s="129"/>
      <c r="AL54" s="129"/>
      <c r="AM54" s="129"/>
      <c r="AN54" s="129"/>
      <c r="AO54" s="129"/>
      <c r="AP54" s="129"/>
      <c r="AQ54" s="129"/>
      <c r="AR54" s="129"/>
      <c r="AS54" s="129"/>
      <c r="AT54" s="129"/>
      <c r="AU54" s="129"/>
      <c r="AV54" s="129"/>
      <c r="AW54" s="129"/>
      <c r="AX54" s="130"/>
      <c r="AY54" s="131"/>
      <c r="AZ54" s="132"/>
      <c r="BA54" s="133"/>
      <c r="BB54" s="134"/>
      <c r="BC54" s="134"/>
      <c r="BD54" s="134"/>
      <c r="BE54" s="134"/>
      <c r="BF54" s="134"/>
    </row>
    <row r="55" spans="1:58" s="147" customFormat="1" ht="12.75">
      <c r="A55" s="142"/>
      <c r="B55" s="129" t="s">
        <v>177</v>
      </c>
      <c r="C55" s="129"/>
      <c r="D55" s="129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  <c r="R55" s="129"/>
      <c r="S55" s="129"/>
      <c r="T55" s="129"/>
      <c r="U55" s="129"/>
      <c r="V55" s="129"/>
      <c r="W55" s="129"/>
      <c r="X55" s="129"/>
      <c r="Y55" s="129"/>
      <c r="Z55" s="129"/>
      <c r="AA55" s="129"/>
      <c r="AB55" s="129"/>
      <c r="AC55" s="129"/>
      <c r="AD55" s="129"/>
      <c r="AE55" s="129"/>
      <c r="AF55" s="129"/>
      <c r="AG55" s="129"/>
      <c r="AH55" s="129"/>
      <c r="AI55" s="129"/>
      <c r="AJ55" s="129"/>
      <c r="AK55" s="129"/>
      <c r="AL55" s="129"/>
      <c r="AM55" s="129"/>
      <c r="AN55" s="129"/>
      <c r="AO55" s="129"/>
      <c r="AP55" s="129"/>
      <c r="AQ55" s="129"/>
      <c r="AR55" s="129"/>
      <c r="AS55" s="129"/>
      <c r="AT55" s="129"/>
      <c r="AU55" s="129"/>
      <c r="AV55" s="129"/>
      <c r="AW55" s="129"/>
      <c r="AX55" s="130"/>
      <c r="AY55" s="131">
        <v>410</v>
      </c>
      <c r="AZ55" s="132"/>
      <c r="BA55" s="133">
        <f t="shared" ref="BA55:BA58" si="18">SUM(BB55:BF55)</f>
        <v>0</v>
      </c>
      <c r="BB55" s="134">
        <f>BB57</f>
        <v>0</v>
      </c>
      <c r="BC55" s="134"/>
      <c r="BD55" s="134"/>
      <c r="BE55" s="134">
        <f>BE57</f>
        <v>0</v>
      </c>
      <c r="BF55" s="134"/>
    </row>
    <row r="56" spans="1:58" s="147" customFormat="1" ht="12.75">
      <c r="A56" s="142"/>
      <c r="B56" s="129" t="s">
        <v>178</v>
      </c>
      <c r="C56" s="129"/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  <c r="R56" s="129"/>
      <c r="S56" s="129"/>
      <c r="T56" s="129"/>
      <c r="U56" s="129"/>
      <c r="V56" s="129"/>
      <c r="W56" s="129"/>
      <c r="X56" s="129"/>
      <c r="Y56" s="129"/>
      <c r="Z56" s="129"/>
      <c r="AA56" s="129"/>
      <c r="AB56" s="129"/>
      <c r="AC56" s="129"/>
      <c r="AD56" s="129"/>
      <c r="AE56" s="129"/>
      <c r="AF56" s="129"/>
      <c r="AG56" s="129"/>
      <c r="AH56" s="129"/>
      <c r="AI56" s="129"/>
      <c r="AJ56" s="129"/>
      <c r="AK56" s="129"/>
      <c r="AL56" s="129"/>
      <c r="AM56" s="129"/>
      <c r="AN56" s="129"/>
      <c r="AO56" s="129"/>
      <c r="AP56" s="129"/>
      <c r="AQ56" s="129"/>
      <c r="AR56" s="129"/>
      <c r="AS56" s="129"/>
      <c r="AT56" s="129"/>
      <c r="AU56" s="129"/>
      <c r="AV56" s="129"/>
      <c r="AW56" s="129"/>
      <c r="AX56" s="130"/>
      <c r="AY56" s="131">
        <v>420</v>
      </c>
      <c r="AZ56" s="132"/>
      <c r="BA56" s="133">
        <f t="shared" si="18"/>
        <v>14227392</v>
      </c>
      <c r="BB56" s="134">
        <f>BB9</f>
        <v>14077677</v>
      </c>
      <c r="BC56" s="134">
        <f t="shared" ref="BC56:BF56" si="19">BC9</f>
        <v>128100</v>
      </c>
      <c r="BD56" s="134">
        <f t="shared" si="19"/>
        <v>0</v>
      </c>
      <c r="BE56" s="134">
        <f t="shared" si="19"/>
        <v>21615</v>
      </c>
      <c r="BF56" s="134">
        <f t="shared" si="19"/>
        <v>0</v>
      </c>
    </row>
    <row r="57" spans="1:58" s="147" customFormat="1" ht="14.25" customHeight="1">
      <c r="A57" s="149"/>
      <c r="B57" s="165" t="s">
        <v>50</v>
      </c>
      <c r="C57" s="161" t="s">
        <v>35</v>
      </c>
      <c r="D57" s="161"/>
      <c r="E57" s="161"/>
      <c r="F57" s="161"/>
      <c r="G57" s="161"/>
      <c r="H57" s="161"/>
      <c r="I57" s="161"/>
      <c r="J57" s="161"/>
      <c r="K57" s="161"/>
      <c r="L57" s="161"/>
      <c r="M57" s="161"/>
      <c r="N57" s="161"/>
      <c r="O57" s="161"/>
      <c r="P57" s="161"/>
      <c r="Q57" s="161"/>
      <c r="R57" s="161"/>
      <c r="S57" s="161"/>
      <c r="T57" s="161"/>
      <c r="U57" s="161"/>
      <c r="V57" s="161"/>
      <c r="W57" s="161"/>
      <c r="X57" s="161"/>
      <c r="Y57" s="161"/>
      <c r="Z57" s="161"/>
      <c r="AA57" s="161"/>
      <c r="AB57" s="161"/>
      <c r="AC57" s="161"/>
      <c r="AD57" s="161"/>
      <c r="AE57" s="161"/>
      <c r="AF57" s="161"/>
      <c r="AG57" s="161"/>
      <c r="AH57" s="161"/>
      <c r="AI57" s="161"/>
      <c r="AJ57" s="161"/>
      <c r="AK57" s="161"/>
      <c r="AL57" s="161"/>
      <c r="AM57" s="161"/>
      <c r="AN57" s="161"/>
      <c r="AO57" s="161"/>
      <c r="AP57" s="161"/>
      <c r="AQ57" s="161"/>
      <c r="AR57" s="161"/>
      <c r="AS57" s="161"/>
      <c r="AT57" s="161"/>
      <c r="AU57" s="161"/>
      <c r="AV57" s="161"/>
      <c r="AW57" s="161"/>
      <c r="AX57" s="162"/>
      <c r="AY57" s="163" t="s">
        <v>49</v>
      </c>
      <c r="AZ57" s="160"/>
      <c r="BA57" s="121">
        <f t="shared" si="18"/>
        <v>0</v>
      </c>
      <c r="BB57" s="166"/>
      <c r="BC57" s="167"/>
      <c r="BD57" s="167"/>
      <c r="BE57" s="166"/>
      <c r="BF57" s="167"/>
    </row>
    <row r="58" spans="1:58" s="147" customFormat="1" ht="15" customHeight="1">
      <c r="A58" s="149"/>
      <c r="B58" s="165" t="s">
        <v>51</v>
      </c>
      <c r="C58" s="161" t="s">
        <v>35</v>
      </c>
      <c r="D58" s="161"/>
      <c r="E58" s="161"/>
      <c r="F58" s="161"/>
      <c r="G58" s="161"/>
      <c r="H58" s="161"/>
      <c r="I58" s="161"/>
      <c r="J58" s="161"/>
      <c r="K58" s="161"/>
      <c r="L58" s="161"/>
      <c r="M58" s="161"/>
      <c r="N58" s="161"/>
      <c r="O58" s="161"/>
      <c r="P58" s="161"/>
      <c r="Q58" s="161"/>
      <c r="R58" s="161"/>
      <c r="S58" s="161"/>
      <c r="T58" s="161"/>
      <c r="U58" s="161"/>
      <c r="V58" s="161"/>
      <c r="W58" s="161"/>
      <c r="X58" s="161"/>
      <c r="Y58" s="161"/>
      <c r="Z58" s="161"/>
      <c r="AA58" s="161"/>
      <c r="AB58" s="161"/>
      <c r="AC58" s="161"/>
      <c r="AD58" s="161"/>
      <c r="AE58" s="161"/>
      <c r="AF58" s="161"/>
      <c r="AG58" s="161"/>
      <c r="AH58" s="161"/>
      <c r="AI58" s="161"/>
      <c r="AJ58" s="161"/>
      <c r="AK58" s="161"/>
      <c r="AL58" s="161"/>
      <c r="AM58" s="161"/>
      <c r="AN58" s="161"/>
      <c r="AO58" s="161"/>
      <c r="AP58" s="161"/>
      <c r="AQ58" s="161"/>
      <c r="AR58" s="161"/>
      <c r="AS58" s="161"/>
      <c r="AT58" s="161"/>
      <c r="AU58" s="161"/>
      <c r="AV58" s="161"/>
      <c r="AW58" s="161"/>
      <c r="AX58" s="162"/>
      <c r="AY58" s="163" t="s">
        <v>52</v>
      </c>
      <c r="AZ58" s="160"/>
      <c r="BA58" s="121">
        <f t="shared" si="18"/>
        <v>0</v>
      </c>
      <c r="BB58" s="168"/>
      <c r="BC58" s="168"/>
      <c r="BD58" s="168"/>
      <c r="BE58" s="168"/>
      <c r="BF58" s="168"/>
    </row>
  </sheetData>
  <mergeCells count="62">
    <mergeCell ref="B55:AX55"/>
    <mergeCell ref="B56:AX56"/>
    <mergeCell ref="B57:AX57"/>
    <mergeCell ref="B58:AX58"/>
    <mergeCell ref="B49:AX49"/>
    <mergeCell ref="B50:AX50"/>
    <mergeCell ref="B51:AX51"/>
    <mergeCell ref="B52:AX52"/>
    <mergeCell ref="B53:AX53"/>
    <mergeCell ref="B54:AX54"/>
    <mergeCell ref="C43:AX43"/>
    <mergeCell ref="C44:AX44"/>
    <mergeCell ref="C45:AX45"/>
    <mergeCell ref="B46:AX46"/>
    <mergeCell ref="C47:AX47"/>
    <mergeCell ref="C48:AX48"/>
    <mergeCell ref="C37:AX37"/>
    <mergeCell ref="C38:AX38"/>
    <mergeCell ref="C39:AX39"/>
    <mergeCell ref="C40:AX40"/>
    <mergeCell ref="C41:AX41"/>
    <mergeCell ref="C42:AX42"/>
    <mergeCell ref="C31:AX31"/>
    <mergeCell ref="C32:AX32"/>
    <mergeCell ref="C33:AX33"/>
    <mergeCell ref="C34:AX34"/>
    <mergeCell ref="C35:AX35"/>
    <mergeCell ref="C36:AX36"/>
    <mergeCell ref="C25:AX25"/>
    <mergeCell ref="C26:AX26"/>
    <mergeCell ref="C27:AX27"/>
    <mergeCell ref="C28:AX28"/>
    <mergeCell ref="C29:AX29"/>
    <mergeCell ref="B30:AX30"/>
    <mergeCell ref="B19:AX19"/>
    <mergeCell ref="B20:AX20"/>
    <mergeCell ref="C21:AX21"/>
    <mergeCell ref="C22:AX22"/>
    <mergeCell ref="C23:AX23"/>
    <mergeCell ref="C24:AX24"/>
    <mergeCell ref="C13:AX13"/>
    <mergeCell ref="C14:AX14"/>
    <mergeCell ref="C15:AX15"/>
    <mergeCell ref="C16:AX16"/>
    <mergeCell ref="C17:AX17"/>
    <mergeCell ref="B18:AX18"/>
    <mergeCell ref="BE6:BF6"/>
    <mergeCell ref="A8:AX8"/>
    <mergeCell ref="B9:AX9"/>
    <mergeCell ref="B10:AX10"/>
    <mergeCell ref="B11:AX11"/>
    <mergeCell ref="C12:AX12"/>
    <mergeCell ref="A2:BF2"/>
    <mergeCell ref="A4:AX7"/>
    <mergeCell ref="AY4:AY7"/>
    <mergeCell ref="AZ4:AZ7"/>
    <mergeCell ref="BA4:BF4"/>
    <mergeCell ref="BA5:BA7"/>
    <mergeCell ref="BB5:BF5"/>
    <mergeCell ref="BB6:BB7"/>
    <mergeCell ref="BC6:BC7"/>
    <mergeCell ref="BD6:BD7"/>
  </mergeCells>
  <pageMargins left="0.55118110236220474" right="0.15748031496062992" top="0.27559055118110237" bottom="0.31496062992125984" header="0.31496062992125984" footer="0.31496062992125984"/>
  <pageSetup paperSize="9" fitToHeight="27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BK58"/>
  <sheetViews>
    <sheetView view="pageBreakPreview" zoomScale="110" zoomScaleNormal="110" zoomScaleSheetLayoutView="110" workbookViewId="0">
      <selection activeCell="C17" sqref="C17:AX17"/>
    </sheetView>
  </sheetViews>
  <sheetFormatPr defaultRowHeight="10.15" customHeight="1"/>
  <cols>
    <col min="1" max="49" width="0.28515625" style="91" customWidth="1"/>
    <col min="50" max="50" width="32.5703125" style="91" customWidth="1"/>
    <col min="51" max="51" width="6.7109375" style="91" customWidth="1"/>
    <col min="52" max="52" width="8.7109375" style="91" customWidth="1"/>
    <col min="53" max="53" width="13.28515625" style="92" customWidth="1"/>
    <col min="54" max="54" width="13.5703125" style="91" customWidth="1"/>
    <col min="55" max="55" width="14" style="91" customWidth="1"/>
    <col min="56" max="56" width="10.7109375" style="91" customWidth="1"/>
    <col min="57" max="57" width="11" style="91" customWidth="1"/>
    <col min="58" max="58" width="11.85546875" style="91" customWidth="1"/>
    <col min="59" max="62" width="9.140625" style="91"/>
    <col min="63" max="63" width="11.7109375" style="91" customWidth="1"/>
    <col min="64" max="16384" width="9.140625" style="91"/>
  </cols>
  <sheetData>
    <row r="1" spans="1:58" ht="10.7" customHeight="1">
      <c r="BF1" s="93"/>
    </row>
    <row r="2" spans="1:58" ht="12.75">
      <c r="A2" s="94" t="s">
        <v>180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</row>
    <row r="3" spans="1:58" ht="12.75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6"/>
      <c r="BB3" s="95"/>
      <c r="BC3" s="97"/>
      <c r="BD3" s="97"/>
      <c r="BE3" s="97"/>
      <c r="BF3" s="97"/>
    </row>
    <row r="4" spans="1:58" ht="12.75" customHeight="1">
      <c r="A4" s="98" t="s">
        <v>17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99"/>
      <c r="AV4" s="99"/>
      <c r="AW4" s="99"/>
      <c r="AX4" s="100"/>
      <c r="AY4" s="101" t="s">
        <v>26</v>
      </c>
      <c r="AZ4" s="101" t="s">
        <v>27</v>
      </c>
      <c r="BA4" s="102" t="s">
        <v>28</v>
      </c>
      <c r="BB4" s="102"/>
      <c r="BC4" s="102"/>
      <c r="BD4" s="102"/>
      <c r="BE4" s="102"/>
      <c r="BF4" s="102"/>
    </row>
    <row r="5" spans="1:58" ht="12.75" customHeight="1">
      <c r="A5" s="103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5"/>
      <c r="AY5" s="106"/>
      <c r="AZ5" s="106"/>
      <c r="BA5" s="107" t="s">
        <v>111</v>
      </c>
      <c r="BB5" s="102" t="s">
        <v>29</v>
      </c>
      <c r="BC5" s="102"/>
      <c r="BD5" s="102"/>
      <c r="BE5" s="102"/>
      <c r="BF5" s="102"/>
    </row>
    <row r="6" spans="1:58" ht="68.25" customHeight="1">
      <c r="A6" s="103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5"/>
      <c r="AY6" s="106"/>
      <c r="AZ6" s="106"/>
      <c r="BA6" s="107"/>
      <c r="BB6" s="102" t="s">
        <v>112</v>
      </c>
      <c r="BC6" s="102" t="s">
        <v>30</v>
      </c>
      <c r="BD6" s="102" t="s">
        <v>31</v>
      </c>
      <c r="BE6" s="102" t="s">
        <v>32</v>
      </c>
      <c r="BF6" s="102"/>
    </row>
    <row r="7" spans="1:58" ht="32.25" customHeight="1">
      <c r="A7" s="108"/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10"/>
      <c r="AY7" s="111"/>
      <c r="AZ7" s="111"/>
      <c r="BA7" s="107"/>
      <c r="BB7" s="102"/>
      <c r="BC7" s="102"/>
      <c r="BD7" s="102"/>
      <c r="BE7" s="112" t="s">
        <v>33</v>
      </c>
      <c r="BF7" s="112" t="s">
        <v>34</v>
      </c>
    </row>
    <row r="8" spans="1:58" ht="10.7" customHeight="1">
      <c r="A8" s="113">
        <v>1</v>
      </c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4">
        <v>2</v>
      </c>
      <c r="AZ8" s="112">
        <v>3</v>
      </c>
      <c r="BA8" s="115">
        <v>6</v>
      </c>
      <c r="BB8" s="112">
        <v>7</v>
      </c>
      <c r="BC8" s="112">
        <v>8</v>
      </c>
      <c r="BD8" s="112">
        <v>9</v>
      </c>
      <c r="BE8" s="112">
        <v>10</v>
      </c>
      <c r="BF8" s="112">
        <v>11</v>
      </c>
    </row>
    <row r="9" spans="1:58" ht="12.75">
      <c r="A9" s="116"/>
      <c r="B9" s="117" t="s">
        <v>114</v>
      </c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8"/>
      <c r="AY9" s="119">
        <v>100</v>
      </c>
      <c r="AZ9" s="120"/>
      <c r="BA9" s="121">
        <f>SUM(BA11:BA17)</f>
        <v>14964329</v>
      </c>
      <c r="BB9" s="121">
        <f t="shared" ref="BB9:BF9" si="0">SUM(BB11:BB17)</f>
        <v>14814614</v>
      </c>
      <c r="BC9" s="121">
        <f t="shared" si="0"/>
        <v>128100</v>
      </c>
      <c r="BD9" s="121">
        <f t="shared" si="0"/>
        <v>0</v>
      </c>
      <c r="BE9" s="121">
        <f>SUM(BE11:BE17)</f>
        <v>21615</v>
      </c>
      <c r="BF9" s="121">
        <f t="shared" si="0"/>
        <v>0</v>
      </c>
    </row>
    <row r="10" spans="1:58" ht="12" customHeight="1">
      <c r="A10" s="122"/>
      <c r="B10" s="123" t="s">
        <v>29</v>
      </c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4"/>
      <c r="AY10" s="125"/>
      <c r="AZ10" s="126"/>
      <c r="BA10" s="127"/>
      <c r="BB10" s="128"/>
      <c r="BC10" s="128"/>
      <c r="BD10" s="128"/>
      <c r="BE10" s="128"/>
      <c r="BF10" s="128"/>
    </row>
    <row r="11" spans="1:58" ht="12.75">
      <c r="A11" s="122"/>
      <c r="B11" s="129" t="s">
        <v>115</v>
      </c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30"/>
      <c r="AY11" s="131">
        <v>110</v>
      </c>
      <c r="AZ11" s="132" t="s">
        <v>137</v>
      </c>
      <c r="BA11" s="133">
        <f t="shared" ref="BA11:BA17" si="1">SUM(BB11:BE11)</f>
        <v>0</v>
      </c>
      <c r="BB11" s="134"/>
      <c r="BC11" s="134"/>
      <c r="BD11" s="134"/>
      <c r="BE11" s="135">
        <f>BJ18</f>
        <v>0</v>
      </c>
      <c r="BF11" s="134"/>
    </row>
    <row r="12" spans="1:58" ht="17.25" customHeight="1">
      <c r="A12" s="136"/>
      <c r="B12" s="137"/>
      <c r="C12" s="129" t="s">
        <v>116</v>
      </c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30"/>
      <c r="AY12" s="131">
        <v>120</v>
      </c>
      <c r="AZ12" s="132" t="s">
        <v>138</v>
      </c>
      <c r="BA12" s="133">
        <f t="shared" si="1"/>
        <v>14814614</v>
      </c>
      <c r="BB12" s="135">
        <f>BB18</f>
        <v>14814614</v>
      </c>
      <c r="BC12" s="134"/>
      <c r="BD12" s="134"/>
      <c r="BE12" s="135">
        <f>BH18+BI18</f>
        <v>0</v>
      </c>
      <c r="BF12" s="134"/>
    </row>
    <row r="13" spans="1:58" ht="26.25" customHeight="1">
      <c r="A13" s="136"/>
      <c r="B13" s="138"/>
      <c r="C13" s="123" t="s">
        <v>117</v>
      </c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/>
      <c r="AH13" s="123"/>
      <c r="AI13" s="123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123"/>
      <c r="AU13" s="123"/>
      <c r="AV13" s="123"/>
      <c r="AW13" s="123"/>
      <c r="AX13" s="124"/>
      <c r="AY13" s="125">
        <v>130</v>
      </c>
      <c r="AZ13" s="126" t="s">
        <v>139</v>
      </c>
      <c r="BA13" s="133">
        <f t="shared" si="1"/>
        <v>0</v>
      </c>
      <c r="BB13" s="139"/>
      <c r="BC13" s="139"/>
      <c r="BD13" s="139"/>
      <c r="BE13" s="134"/>
      <c r="BF13" s="139"/>
    </row>
    <row r="14" spans="1:58" ht="42.75" customHeight="1">
      <c r="A14" s="136"/>
      <c r="B14" s="138"/>
      <c r="C14" s="123" t="s">
        <v>118</v>
      </c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4"/>
      <c r="AY14" s="125">
        <v>140</v>
      </c>
      <c r="AZ14" s="126" t="s">
        <v>140</v>
      </c>
      <c r="BA14" s="133">
        <f t="shared" si="1"/>
        <v>0</v>
      </c>
      <c r="BB14" s="139"/>
      <c r="BC14" s="139"/>
      <c r="BD14" s="139"/>
      <c r="BE14" s="134"/>
      <c r="BF14" s="139"/>
    </row>
    <row r="15" spans="1:58" ht="16.5" customHeight="1">
      <c r="A15" s="136"/>
      <c r="B15" s="138"/>
      <c r="C15" s="123" t="s">
        <v>119</v>
      </c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  <c r="AU15" s="123"/>
      <c r="AV15" s="123"/>
      <c r="AW15" s="123"/>
      <c r="AX15" s="124"/>
      <c r="AY15" s="125">
        <v>150</v>
      </c>
      <c r="AZ15" s="126" t="s">
        <v>141</v>
      </c>
      <c r="BA15" s="133">
        <f t="shared" si="1"/>
        <v>128100</v>
      </c>
      <c r="BB15" s="139"/>
      <c r="BC15" s="135">
        <f>BC18</f>
        <v>128100</v>
      </c>
      <c r="BD15" s="134"/>
      <c r="BE15" s="139"/>
      <c r="BF15" s="139"/>
    </row>
    <row r="16" spans="1:58" ht="13.5" customHeight="1">
      <c r="A16" s="136"/>
      <c r="B16" s="138"/>
      <c r="C16" s="123" t="s">
        <v>120</v>
      </c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3"/>
      <c r="AS16" s="123"/>
      <c r="AT16" s="123"/>
      <c r="AU16" s="123"/>
      <c r="AV16" s="123"/>
      <c r="AW16" s="123"/>
      <c r="AX16" s="124"/>
      <c r="AY16" s="125">
        <v>160</v>
      </c>
      <c r="AZ16" s="126" t="s">
        <v>142</v>
      </c>
      <c r="BA16" s="133">
        <f t="shared" si="1"/>
        <v>21615</v>
      </c>
      <c r="BB16" s="139"/>
      <c r="BC16" s="139"/>
      <c r="BD16" s="139"/>
      <c r="BE16" s="135">
        <f>BK18</f>
        <v>21615</v>
      </c>
      <c r="BF16" s="139"/>
    </row>
    <row r="17" spans="1:63" ht="16.5" customHeight="1">
      <c r="A17" s="136"/>
      <c r="B17" s="138"/>
      <c r="C17" s="123" t="s">
        <v>121</v>
      </c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4"/>
      <c r="AY17" s="125">
        <v>180</v>
      </c>
      <c r="AZ17" s="126" t="s">
        <v>143</v>
      </c>
      <c r="BA17" s="133">
        <f t="shared" si="1"/>
        <v>0</v>
      </c>
      <c r="BB17" s="139"/>
      <c r="BC17" s="139"/>
      <c r="BD17" s="139"/>
      <c r="BE17" s="134"/>
      <c r="BF17" s="139"/>
      <c r="BG17" s="140" t="s">
        <v>144</v>
      </c>
      <c r="BH17" s="140" t="s">
        <v>145</v>
      </c>
      <c r="BI17" s="140" t="s">
        <v>146</v>
      </c>
      <c r="BJ17" s="141" t="s">
        <v>147</v>
      </c>
      <c r="BK17" s="141" t="s">
        <v>148</v>
      </c>
    </row>
    <row r="18" spans="1:63" ht="14.25" customHeight="1">
      <c r="A18" s="116"/>
      <c r="B18" s="117" t="s">
        <v>122</v>
      </c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117"/>
      <c r="AU18" s="117"/>
      <c r="AV18" s="117"/>
      <c r="AW18" s="117"/>
      <c r="AX18" s="118"/>
      <c r="AY18" s="119">
        <v>200</v>
      </c>
      <c r="AZ18" s="120"/>
      <c r="BA18" s="121">
        <f>BA20+BA30+BA37+BA26</f>
        <v>14964329</v>
      </c>
      <c r="BB18" s="121">
        <f t="shared" ref="BB18:BF18" si="2">BB20+BB30+BB37+BB26</f>
        <v>14814614</v>
      </c>
      <c r="BC18" s="121">
        <f t="shared" si="2"/>
        <v>128100</v>
      </c>
      <c r="BD18" s="121">
        <f t="shared" si="2"/>
        <v>0</v>
      </c>
      <c r="BE18" s="121">
        <f t="shared" si="2"/>
        <v>21615</v>
      </c>
      <c r="BF18" s="121">
        <f t="shared" si="2"/>
        <v>0</v>
      </c>
      <c r="BG18" s="121">
        <f>SUM(BG19:BG48)</f>
        <v>0</v>
      </c>
      <c r="BH18" s="121">
        <v>0</v>
      </c>
      <c r="BI18" s="121">
        <v>0</v>
      </c>
      <c r="BJ18" s="121">
        <v>0</v>
      </c>
      <c r="BK18" s="121">
        <v>21615</v>
      </c>
    </row>
    <row r="19" spans="1:63" ht="12.75">
      <c r="A19" s="122"/>
      <c r="B19" s="123" t="s">
        <v>29</v>
      </c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4"/>
      <c r="AY19" s="125"/>
      <c r="AZ19" s="126"/>
      <c r="BA19" s="127"/>
      <c r="BB19" s="128"/>
      <c r="BC19" s="128"/>
      <c r="BD19" s="128"/>
      <c r="BE19" s="128"/>
      <c r="BF19" s="128"/>
      <c r="BG19" s="140"/>
      <c r="BH19" s="140"/>
      <c r="BI19" s="140"/>
      <c r="BJ19" s="140"/>
      <c r="BK19" s="140"/>
    </row>
    <row r="20" spans="1:63" s="147" customFormat="1" ht="16.5" customHeight="1">
      <c r="A20" s="142"/>
      <c r="B20" s="143" t="s">
        <v>149</v>
      </c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4"/>
      <c r="AY20" s="145">
        <v>210</v>
      </c>
      <c r="AZ20" s="146" t="s">
        <v>150</v>
      </c>
      <c r="BA20" s="133">
        <f>BA22</f>
        <v>11391362</v>
      </c>
      <c r="BB20" s="133">
        <f t="shared" ref="BB20:BF20" si="3">BB22</f>
        <v>11263262</v>
      </c>
      <c r="BC20" s="133">
        <f t="shared" si="3"/>
        <v>128100</v>
      </c>
      <c r="BD20" s="133">
        <f t="shared" si="3"/>
        <v>0</v>
      </c>
      <c r="BE20" s="133">
        <f t="shared" si="3"/>
        <v>0</v>
      </c>
      <c r="BF20" s="133">
        <f t="shared" si="3"/>
        <v>0</v>
      </c>
      <c r="BG20" s="141"/>
      <c r="BH20" s="141"/>
      <c r="BI20" s="141"/>
      <c r="BJ20" s="141"/>
      <c r="BK20" s="141"/>
    </row>
    <row r="21" spans="1:63" s="147" customFormat="1" ht="12.75">
      <c r="A21" s="142"/>
      <c r="B21" s="148"/>
      <c r="C21" s="129" t="s">
        <v>36</v>
      </c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N21" s="129"/>
      <c r="AO21" s="129"/>
      <c r="AP21" s="129"/>
      <c r="AQ21" s="129"/>
      <c r="AR21" s="129"/>
      <c r="AS21" s="129"/>
      <c r="AT21" s="129"/>
      <c r="AU21" s="129"/>
      <c r="AV21" s="129"/>
      <c r="AW21" s="129"/>
      <c r="AX21" s="130"/>
      <c r="AY21" s="131"/>
      <c r="AZ21" s="132"/>
      <c r="BA21" s="133"/>
      <c r="BB21" s="134"/>
      <c r="BC21" s="134"/>
      <c r="BD21" s="134"/>
      <c r="BE21" s="134"/>
      <c r="BF21" s="134"/>
      <c r="BG21" s="141"/>
      <c r="BH21" s="141"/>
      <c r="BI21" s="141"/>
      <c r="BJ21" s="141"/>
      <c r="BK21" s="141"/>
    </row>
    <row r="22" spans="1:63" s="147" customFormat="1" ht="26.25" customHeight="1">
      <c r="A22" s="149"/>
      <c r="B22" s="137"/>
      <c r="C22" s="143" t="s">
        <v>151</v>
      </c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4"/>
      <c r="AY22" s="145">
        <v>211</v>
      </c>
      <c r="AZ22" s="146" t="s">
        <v>152</v>
      </c>
      <c r="BA22" s="133">
        <f t="shared" ref="BA22:BF22" si="4">BA24+BA25</f>
        <v>11391362</v>
      </c>
      <c r="BB22" s="133">
        <f t="shared" si="4"/>
        <v>11263262</v>
      </c>
      <c r="BC22" s="133">
        <f t="shared" si="4"/>
        <v>128100</v>
      </c>
      <c r="BD22" s="133">
        <f t="shared" si="4"/>
        <v>0</v>
      </c>
      <c r="BE22" s="133">
        <f t="shared" si="4"/>
        <v>0</v>
      </c>
      <c r="BF22" s="133">
        <f t="shared" si="4"/>
        <v>0</v>
      </c>
      <c r="BG22" s="141"/>
      <c r="BH22" s="141"/>
      <c r="BI22" s="141"/>
      <c r="BJ22" s="141"/>
      <c r="BK22" s="141"/>
    </row>
    <row r="23" spans="1:63" s="147" customFormat="1" ht="14.25" customHeight="1">
      <c r="A23" s="149"/>
      <c r="B23" s="137"/>
      <c r="C23" s="129" t="s">
        <v>29</v>
      </c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129"/>
      <c r="AG23" s="129"/>
      <c r="AH23" s="129"/>
      <c r="AI23" s="129"/>
      <c r="AJ23" s="129"/>
      <c r="AK23" s="129"/>
      <c r="AL23" s="129"/>
      <c r="AM23" s="129"/>
      <c r="AN23" s="129"/>
      <c r="AO23" s="129"/>
      <c r="AP23" s="129"/>
      <c r="AQ23" s="129"/>
      <c r="AR23" s="129"/>
      <c r="AS23" s="129"/>
      <c r="AT23" s="129"/>
      <c r="AU23" s="129"/>
      <c r="AV23" s="129"/>
      <c r="AW23" s="129"/>
      <c r="AX23" s="130"/>
      <c r="AY23" s="131"/>
      <c r="AZ23" s="132"/>
      <c r="BA23" s="133"/>
      <c r="BB23" s="134"/>
      <c r="BC23" s="134"/>
      <c r="BD23" s="134"/>
      <c r="BE23" s="134"/>
      <c r="BF23" s="134"/>
      <c r="BG23" s="141"/>
      <c r="BH23" s="141"/>
      <c r="BI23" s="141"/>
      <c r="BJ23" s="141"/>
      <c r="BK23" s="141"/>
    </row>
    <row r="24" spans="1:63" s="147" customFormat="1" ht="12.75">
      <c r="A24" s="149"/>
      <c r="B24" s="137"/>
      <c r="C24" s="129" t="s">
        <v>37</v>
      </c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  <c r="AF24" s="129"/>
      <c r="AG24" s="129"/>
      <c r="AH24" s="129"/>
      <c r="AI24" s="129"/>
      <c r="AJ24" s="129"/>
      <c r="AK24" s="129"/>
      <c r="AL24" s="129"/>
      <c r="AM24" s="129"/>
      <c r="AN24" s="129"/>
      <c r="AO24" s="129"/>
      <c r="AP24" s="129"/>
      <c r="AQ24" s="129"/>
      <c r="AR24" s="129"/>
      <c r="AS24" s="129"/>
      <c r="AT24" s="129"/>
      <c r="AU24" s="129"/>
      <c r="AV24" s="129"/>
      <c r="AW24" s="129"/>
      <c r="AX24" s="130"/>
      <c r="AY24" s="131">
        <v>212</v>
      </c>
      <c r="AZ24" s="132" t="s">
        <v>153</v>
      </c>
      <c r="BA24" s="133">
        <f>SUM(BB24:BE24)</f>
        <v>8730300</v>
      </c>
      <c r="BB24" s="134">
        <v>8631900</v>
      </c>
      <c r="BC24" s="134">
        <v>98400</v>
      </c>
      <c r="BD24" s="134"/>
      <c r="BE24" s="134">
        <f>SUM(BG24:BK24)</f>
        <v>0</v>
      </c>
      <c r="BF24" s="134"/>
      <c r="BG24" s="141"/>
      <c r="BH24" s="141"/>
      <c r="BI24" s="141"/>
      <c r="BJ24" s="141"/>
      <c r="BK24" s="141"/>
    </row>
    <row r="25" spans="1:63" s="147" customFormat="1" ht="15" customHeight="1">
      <c r="A25" s="149"/>
      <c r="B25" s="137"/>
      <c r="C25" s="129" t="s">
        <v>38</v>
      </c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129"/>
      <c r="AG25" s="129"/>
      <c r="AH25" s="129"/>
      <c r="AI25" s="129"/>
      <c r="AJ25" s="129"/>
      <c r="AK25" s="129"/>
      <c r="AL25" s="129"/>
      <c r="AM25" s="129"/>
      <c r="AN25" s="129"/>
      <c r="AO25" s="129"/>
      <c r="AP25" s="129"/>
      <c r="AQ25" s="129"/>
      <c r="AR25" s="129"/>
      <c r="AS25" s="129"/>
      <c r="AT25" s="129"/>
      <c r="AU25" s="129"/>
      <c r="AV25" s="129"/>
      <c r="AW25" s="129"/>
      <c r="AX25" s="130"/>
      <c r="AY25" s="131">
        <v>214</v>
      </c>
      <c r="AZ25" s="132" t="s">
        <v>154</v>
      </c>
      <c r="BA25" s="133">
        <f t="shared" ref="BA25" si="5">SUM(BB25:BE25)</f>
        <v>2661062</v>
      </c>
      <c r="BB25" s="134">
        <v>2631362</v>
      </c>
      <c r="BC25" s="134">
        <v>29700</v>
      </c>
      <c r="BD25" s="134"/>
      <c r="BE25" s="134">
        <f>SUM(BG25:BK25)</f>
        <v>0</v>
      </c>
      <c r="BF25" s="134"/>
      <c r="BG25" s="141"/>
      <c r="BH25" s="141"/>
      <c r="BI25" s="141"/>
      <c r="BJ25" s="141"/>
      <c r="BK25" s="141"/>
    </row>
    <row r="26" spans="1:63" s="147" customFormat="1" ht="15" customHeight="1">
      <c r="A26" s="150"/>
      <c r="B26" s="151"/>
      <c r="C26" s="143" t="s">
        <v>155</v>
      </c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143"/>
      <c r="AK26" s="143"/>
      <c r="AL26" s="143"/>
      <c r="AM26" s="143"/>
      <c r="AN26" s="143"/>
      <c r="AO26" s="143"/>
      <c r="AP26" s="143"/>
      <c r="AQ26" s="143"/>
      <c r="AR26" s="143"/>
      <c r="AS26" s="143"/>
      <c r="AT26" s="143"/>
      <c r="AU26" s="143"/>
      <c r="AV26" s="143"/>
      <c r="AW26" s="143"/>
      <c r="AX26" s="144"/>
      <c r="AY26" s="145">
        <v>220</v>
      </c>
      <c r="AZ26" s="146" t="s">
        <v>156</v>
      </c>
      <c r="BA26" s="133">
        <f>SUM(BA28:BA29)</f>
        <v>0</v>
      </c>
      <c r="BB26" s="133">
        <f t="shared" ref="BB26:BF26" si="6">SUM(BB28:BB29)</f>
        <v>0</v>
      </c>
      <c r="BC26" s="133">
        <f t="shared" si="6"/>
        <v>0</v>
      </c>
      <c r="BD26" s="133">
        <f t="shared" si="6"/>
        <v>0</v>
      </c>
      <c r="BE26" s="133">
        <f t="shared" si="6"/>
        <v>0</v>
      </c>
      <c r="BF26" s="133">
        <f t="shared" si="6"/>
        <v>0</v>
      </c>
      <c r="BG26" s="141"/>
      <c r="BH26" s="141"/>
      <c r="BI26" s="141"/>
      <c r="BJ26" s="141"/>
      <c r="BK26" s="141"/>
    </row>
    <row r="27" spans="1:63" s="147" customFormat="1" ht="12.75">
      <c r="A27" s="149"/>
      <c r="B27" s="137"/>
      <c r="C27" s="129" t="s">
        <v>29</v>
      </c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29"/>
      <c r="Y27" s="129"/>
      <c r="Z27" s="129"/>
      <c r="AA27" s="129"/>
      <c r="AB27" s="129"/>
      <c r="AC27" s="129"/>
      <c r="AD27" s="129"/>
      <c r="AE27" s="129"/>
      <c r="AF27" s="129"/>
      <c r="AG27" s="129"/>
      <c r="AH27" s="129"/>
      <c r="AI27" s="129"/>
      <c r="AJ27" s="129"/>
      <c r="AK27" s="129"/>
      <c r="AL27" s="129"/>
      <c r="AM27" s="129"/>
      <c r="AN27" s="129"/>
      <c r="AO27" s="129"/>
      <c r="AP27" s="129"/>
      <c r="AQ27" s="129"/>
      <c r="AR27" s="129"/>
      <c r="AS27" s="129"/>
      <c r="AT27" s="129"/>
      <c r="AU27" s="129"/>
      <c r="AV27" s="129"/>
      <c r="AW27" s="129"/>
      <c r="AX27" s="130"/>
      <c r="AY27" s="131"/>
      <c r="AZ27" s="132"/>
      <c r="BA27" s="133"/>
      <c r="BB27" s="134"/>
      <c r="BC27" s="134"/>
      <c r="BD27" s="134"/>
      <c r="BE27" s="134"/>
      <c r="BF27" s="134"/>
      <c r="BG27" s="141"/>
      <c r="BH27" s="141"/>
      <c r="BI27" s="141"/>
      <c r="BJ27" s="141"/>
      <c r="BK27" s="141"/>
    </row>
    <row r="28" spans="1:63" s="147" customFormat="1" ht="27" customHeight="1">
      <c r="A28" s="149"/>
      <c r="B28" s="137"/>
      <c r="C28" s="129" t="s">
        <v>157</v>
      </c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29"/>
      <c r="W28" s="129"/>
      <c r="X28" s="129"/>
      <c r="Y28" s="129"/>
      <c r="Z28" s="129"/>
      <c r="AA28" s="129"/>
      <c r="AB28" s="129"/>
      <c r="AC28" s="129"/>
      <c r="AD28" s="129"/>
      <c r="AE28" s="129"/>
      <c r="AF28" s="129"/>
      <c r="AG28" s="129"/>
      <c r="AH28" s="129"/>
      <c r="AI28" s="129"/>
      <c r="AJ28" s="129"/>
      <c r="AK28" s="129"/>
      <c r="AL28" s="129"/>
      <c r="AM28" s="129"/>
      <c r="AN28" s="129"/>
      <c r="AO28" s="129"/>
      <c r="AP28" s="129"/>
      <c r="AQ28" s="129"/>
      <c r="AR28" s="129"/>
      <c r="AS28" s="129"/>
      <c r="AT28" s="129"/>
      <c r="AU28" s="129"/>
      <c r="AV28" s="129"/>
      <c r="AW28" s="129"/>
      <c r="AX28" s="130"/>
      <c r="AY28" s="131"/>
      <c r="AZ28" s="132" t="s">
        <v>156</v>
      </c>
      <c r="BA28" s="133">
        <f t="shared" ref="BA28:BA29" si="7">SUM(BB28:BE28)</f>
        <v>0</v>
      </c>
      <c r="BB28" s="134"/>
      <c r="BC28" s="134"/>
      <c r="BD28" s="134"/>
      <c r="BE28" s="134">
        <f>SUM(BG28:BK28)</f>
        <v>0</v>
      </c>
      <c r="BF28" s="134"/>
      <c r="BG28" s="141"/>
      <c r="BH28" s="141"/>
      <c r="BI28" s="141"/>
      <c r="BJ28" s="141"/>
      <c r="BK28" s="141"/>
    </row>
    <row r="29" spans="1:63" s="147" customFormat="1" ht="27.75" customHeight="1">
      <c r="A29" s="149"/>
      <c r="B29" s="137"/>
      <c r="C29" s="129" t="s">
        <v>158</v>
      </c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29"/>
      <c r="Y29" s="129"/>
      <c r="Z29" s="129"/>
      <c r="AA29" s="129"/>
      <c r="AB29" s="129"/>
      <c r="AC29" s="129"/>
      <c r="AD29" s="129"/>
      <c r="AE29" s="129"/>
      <c r="AF29" s="129"/>
      <c r="AG29" s="129"/>
      <c r="AH29" s="129"/>
      <c r="AI29" s="129"/>
      <c r="AJ29" s="129"/>
      <c r="AK29" s="129"/>
      <c r="AL29" s="129"/>
      <c r="AM29" s="129"/>
      <c r="AN29" s="129"/>
      <c r="AO29" s="129"/>
      <c r="AP29" s="129"/>
      <c r="AQ29" s="129"/>
      <c r="AR29" s="129"/>
      <c r="AS29" s="129"/>
      <c r="AT29" s="129"/>
      <c r="AU29" s="129"/>
      <c r="AV29" s="129"/>
      <c r="AW29" s="129"/>
      <c r="AX29" s="130"/>
      <c r="AY29" s="131"/>
      <c r="AZ29" s="132" t="s">
        <v>159</v>
      </c>
      <c r="BA29" s="133">
        <f t="shared" si="7"/>
        <v>0</v>
      </c>
      <c r="BB29" s="134"/>
      <c r="BC29" s="134"/>
      <c r="BD29" s="134"/>
      <c r="BE29" s="134">
        <f>SUM(BG29:BK29)</f>
        <v>0</v>
      </c>
      <c r="BF29" s="134"/>
      <c r="BG29" s="141"/>
      <c r="BH29" s="141"/>
      <c r="BI29" s="141"/>
      <c r="BJ29" s="141"/>
      <c r="BK29" s="141"/>
    </row>
    <row r="30" spans="1:63" s="147" customFormat="1" ht="15.75" customHeight="1">
      <c r="A30" s="142"/>
      <c r="B30" s="143" t="s">
        <v>160</v>
      </c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143"/>
      <c r="AF30" s="143"/>
      <c r="AG30" s="143"/>
      <c r="AH30" s="143"/>
      <c r="AI30" s="143"/>
      <c r="AJ30" s="143"/>
      <c r="AK30" s="143"/>
      <c r="AL30" s="143"/>
      <c r="AM30" s="143"/>
      <c r="AN30" s="143"/>
      <c r="AO30" s="143"/>
      <c r="AP30" s="143"/>
      <c r="AQ30" s="143"/>
      <c r="AR30" s="143"/>
      <c r="AS30" s="143"/>
      <c r="AT30" s="143"/>
      <c r="AU30" s="143"/>
      <c r="AV30" s="143"/>
      <c r="AW30" s="143"/>
      <c r="AX30" s="144"/>
      <c r="AY30" s="145">
        <v>230</v>
      </c>
      <c r="AZ30" s="146" t="s">
        <v>161</v>
      </c>
      <c r="BA30" s="133">
        <f>SUM(BA32:BA34)</f>
        <v>864819</v>
      </c>
      <c r="BB30" s="133">
        <f t="shared" ref="BB30:BF30" si="8">SUM(BB32:BB34)</f>
        <v>864819</v>
      </c>
      <c r="BC30" s="133">
        <f t="shared" si="8"/>
        <v>0</v>
      </c>
      <c r="BD30" s="133">
        <f t="shared" si="8"/>
        <v>0</v>
      </c>
      <c r="BE30" s="133">
        <f t="shared" si="8"/>
        <v>0</v>
      </c>
      <c r="BF30" s="133">
        <f t="shared" si="8"/>
        <v>0</v>
      </c>
      <c r="BG30" s="141"/>
      <c r="BH30" s="141"/>
      <c r="BI30" s="141"/>
      <c r="BJ30" s="141"/>
      <c r="BK30" s="141"/>
    </row>
    <row r="31" spans="1:63" s="147" customFormat="1" ht="12.75">
      <c r="A31" s="150"/>
      <c r="B31" s="151"/>
      <c r="C31" s="129" t="s">
        <v>36</v>
      </c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29"/>
      <c r="AB31" s="129"/>
      <c r="AC31" s="129"/>
      <c r="AD31" s="129"/>
      <c r="AE31" s="129"/>
      <c r="AF31" s="129"/>
      <c r="AG31" s="129"/>
      <c r="AH31" s="129"/>
      <c r="AI31" s="129"/>
      <c r="AJ31" s="129"/>
      <c r="AK31" s="129"/>
      <c r="AL31" s="129"/>
      <c r="AM31" s="129"/>
      <c r="AN31" s="129"/>
      <c r="AO31" s="129"/>
      <c r="AP31" s="129"/>
      <c r="AQ31" s="129"/>
      <c r="AR31" s="129"/>
      <c r="AS31" s="129"/>
      <c r="AT31" s="129"/>
      <c r="AU31" s="129"/>
      <c r="AV31" s="129"/>
      <c r="AW31" s="129"/>
      <c r="AX31" s="130"/>
      <c r="AY31" s="131"/>
      <c r="AZ31" s="132"/>
      <c r="BA31" s="127"/>
      <c r="BB31" s="152"/>
      <c r="BC31" s="152"/>
      <c r="BD31" s="152"/>
      <c r="BE31" s="152"/>
      <c r="BF31" s="152"/>
      <c r="BG31" s="141"/>
      <c r="BH31" s="141"/>
      <c r="BI31" s="141"/>
      <c r="BJ31" s="141"/>
      <c r="BK31" s="141"/>
    </row>
    <row r="32" spans="1:63" s="147" customFormat="1" ht="16.5" customHeight="1">
      <c r="A32" s="149"/>
      <c r="B32" s="137"/>
      <c r="C32" s="129" t="s">
        <v>162</v>
      </c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29"/>
      <c r="W32" s="129"/>
      <c r="X32" s="129"/>
      <c r="Y32" s="129"/>
      <c r="Z32" s="129"/>
      <c r="AA32" s="129"/>
      <c r="AB32" s="129"/>
      <c r="AC32" s="129"/>
      <c r="AD32" s="129"/>
      <c r="AE32" s="129"/>
      <c r="AF32" s="129"/>
      <c r="AG32" s="129"/>
      <c r="AH32" s="129"/>
      <c r="AI32" s="129"/>
      <c r="AJ32" s="129"/>
      <c r="AK32" s="129"/>
      <c r="AL32" s="129"/>
      <c r="AM32" s="129"/>
      <c r="AN32" s="129"/>
      <c r="AO32" s="129"/>
      <c r="AP32" s="129"/>
      <c r="AQ32" s="129"/>
      <c r="AR32" s="129"/>
      <c r="AS32" s="129"/>
      <c r="AT32" s="129"/>
      <c r="AU32" s="129"/>
      <c r="AV32" s="129"/>
      <c r="AW32" s="129"/>
      <c r="AX32" s="130"/>
      <c r="AY32" s="131">
        <v>231</v>
      </c>
      <c r="AZ32" s="132" t="s">
        <v>163</v>
      </c>
      <c r="BA32" s="133">
        <f t="shared" ref="BA32:BA34" si="9">SUM(BB32:BE32)</f>
        <v>864819</v>
      </c>
      <c r="BB32" s="134">
        <v>864819</v>
      </c>
      <c r="BC32" s="134"/>
      <c r="BD32" s="134"/>
      <c r="BE32" s="134">
        <f>SUM(BG32:BK32)</f>
        <v>0</v>
      </c>
      <c r="BF32" s="134"/>
      <c r="BG32" s="141"/>
      <c r="BH32" s="141"/>
      <c r="BI32" s="141"/>
      <c r="BJ32" s="141"/>
      <c r="BK32" s="141"/>
    </row>
    <row r="33" spans="1:63" s="147" customFormat="1" ht="16.5" customHeight="1">
      <c r="A33" s="150"/>
      <c r="B33" s="151"/>
      <c r="C33" s="129" t="s">
        <v>164</v>
      </c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29"/>
      <c r="AE33" s="129"/>
      <c r="AF33" s="129"/>
      <c r="AG33" s="129"/>
      <c r="AH33" s="129"/>
      <c r="AI33" s="129"/>
      <c r="AJ33" s="129"/>
      <c r="AK33" s="129"/>
      <c r="AL33" s="129"/>
      <c r="AM33" s="129"/>
      <c r="AN33" s="129"/>
      <c r="AO33" s="129"/>
      <c r="AP33" s="129"/>
      <c r="AQ33" s="129"/>
      <c r="AR33" s="129"/>
      <c r="AS33" s="129"/>
      <c r="AT33" s="129"/>
      <c r="AU33" s="129"/>
      <c r="AV33" s="129"/>
      <c r="AW33" s="129"/>
      <c r="AX33" s="130"/>
      <c r="AY33" s="131">
        <v>232</v>
      </c>
      <c r="AZ33" s="132" t="s">
        <v>165</v>
      </c>
      <c r="BA33" s="133">
        <f t="shared" si="9"/>
        <v>0</v>
      </c>
      <c r="BB33" s="152"/>
      <c r="BC33" s="152"/>
      <c r="BD33" s="152"/>
      <c r="BE33" s="134">
        <f t="shared" ref="BE33:BE34" si="10">SUM(BG33:BK33)</f>
        <v>0</v>
      </c>
      <c r="BF33" s="152"/>
      <c r="BG33" s="141"/>
      <c r="BH33" s="141"/>
      <c r="BI33" s="141"/>
      <c r="BJ33" s="141"/>
      <c r="BK33" s="141"/>
    </row>
    <row r="34" spans="1:63" s="147" customFormat="1" ht="12.75">
      <c r="A34" s="149"/>
      <c r="B34" s="137"/>
      <c r="C34" s="129" t="s">
        <v>166</v>
      </c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29"/>
      <c r="AE34" s="129"/>
      <c r="AF34" s="129"/>
      <c r="AG34" s="129"/>
      <c r="AH34" s="129"/>
      <c r="AI34" s="129"/>
      <c r="AJ34" s="129"/>
      <c r="AK34" s="129"/>
      <c r="AL34" s="129"/>
      <c r="AM34" s="129"/>
      <c r="AN34" s="129"/>
      <c r="AO34" s="129"/>
      <c r="AP34" s="129"/>
      <c r="AQ34" s="129"/>
      <c r="AR34" s="129"/>
      <c r="AS34" s="129"/>
      <c r="AT34" s="129"/>
      <c r="AU34" s="129"/>
      <c r="AV34" s="129"/>
      <c r="AW34" s="129"/>
      <c r="AX34" s="130"/>
      <c r="AY34" s="131">
        <v>233</v>
      </c>
      <c r="AZ34" s="132" t="s">
        <v>167</v>
      </c>
      <c r="BA34" s="133">
        <f t="shared" si="9"/>
        <v>0</v>
      </c>
      <c r="BB34" s="134"/>
      <c r="BC34" s="134"/>
      <c r="BD34" s="134"/>
      <c r="BE34" s="134">
        <f t="shared" si="10"/>
        <v>0</v>
      </c>
      <c r="BF34" s="134"/>
      <c r="BG34" s="141"/>
      <c r="BH34" s="141"/>
      <c r="BI34" s="141"/>
      <c r="BJ34" s="141"/>
      <c r="BK34" s="141"/>
    </row>
    <row r="35" spans="1:63" s="147" customFormat="1" ht="17.25" customHeight="1">
      <c r="A35" s="149"/>
      <c r="B35" s="137"/>
      <c r="C35" s="143" t="s">
        <v>168</v>
      </c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  <c r="AE35" s="143"/>
      <c r="AF35" s="143"/>
      <c r="AG35" s="143"/>
      <c r="AH35" s="143"/>
      <c r="AI35" s="143"/>
      <c r="AJ35" s="143"/>
      <c r="AK35" s="143"/>
      <c r="AL35" s="143"/>
      <c r="AM35" s="143"/>
      <c r="AN35" s="143"/>
      <c r="AO35" s="143"/>
      <c r="AP35" s="143"/>
      <c r="AQ35" s="143"/>
      <c r="AR35" s="143"/>
      <c r="AS35" s="143"/>
      <c r="AT35" s="143"/>
      <c r="AU35" s="143"/>
      <c r="AV35" s="143"/>
      <c r="AW35" s="143"/>
      <c r="AX35" s="144"/>
      <c r="AY35" s="145">
        <v>240</v>
      </c>
      <c r="AZ35" s="146"/>
      <c r="BA35" s="133"/>
      <c r="BB35" s="133"/>
      <c r="BC35" s="133"/>
      <c r="BD35" s="133"/>
      <c r="BE35" s="133"/>
      <c r="BF35" s="133"/>
      <c r="BG35" s="141"/>
      <c r="BH35" s="141"/>
      <c r="BI35" s="141"/>
      <c r="BJ35" s="141"/>
      <c r="BK35" s="141"/>
    </row>
    <row r="36" spans="1:63" s="147" customFormat="1" ht="27.75" customHeight="1">
      <c r="A36" s="150"/>
      <c r="B36" s="151"/>
      <c r="C36" s="143" t="s">
        <v>169</v>
      </c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143"/>
      <c r="AJ36" s="143"/>
      <c r="AK36" s="143"/>
      <c r="AL36" s="143"/>
      <c r="AM36" s="143"/>
      <c r="AN36" s="143"/>
      <c r="AO36" s="143"/>
      <c r="AP36" s="143"/>
      <c r="AQ36" s="143"/>
      <c r="AR36" s="143"/>
      <c r="AS36" s="143"/>
      <c r="AT36" s="143"/>
      <c r="AU36" s="143"/>
      <c r="AV36" s="143"/>
      <c r="AW36" s="143"/>
      <c r="AX36" s="144"/>
      <c r="AY36" s="145">
        <v>250</v>
      </c>
      <c r="AZ36" s="146"/>
      <c r="BA36" s="127"/>
      <c r="BB36" s="127"/>
      <c r="BC36" s="127"/>
      <c r="BD36" s="127"/>
      <c r="BE36" s="127"/>
      <c r="BF36" s="127"/>
      <c r="BG36" s="141"/>
      <c r="BH36" s="141"/>
      <c r="BI36" s="141"/>
      <c r="BJ36" s="141"/>
      <c r="BK36" s="141"/>
    </row>
    <row r="37" spans="1:63" s="147" customFormat="1" ht="18" customHeight="1">
      <c r="A37" s="149"/>
      <c r="B37" s="137"/>
      <c r="C37" s="143" t="s">
        <v>170</v>
      </c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3"/>
      <c r="AD37" s="143"/>
      <c r="AE37" s="143"/>
      <c r="AF37" s="143"/>
      <c r="AG37" s="143"/>
      <c r="AH37" s="143"/>
      <c r="AI37" s="143"/>
      <c r="AJ37" s="143"/>
      <c r="AK37" s="143"/>
      <c r="AL37" s="143"/>
      <c r="AM37" s="143"/>
      <c r="AN37" s="143"/>
      <c r="AO37" s="143"/>
      <c r="AP37" s="143"/>
      <c r="AQ37" s="143"/>
      <c r="AR37" s="143"/>
      <c r="AS37" s="143"/>
      <c r="AT37" s="143"/>
      <c r="AU37" s="143"/>
      <c r="AV37" s="143"/>
      <c r="AW37" s="143"/>
      <c r="AX37" s="144"/>
      <c r="AY37" s="145">
        <v>260</v>
      </c>
      <c r="AZ37" s="146" t="s">
        <v>171</v>
      </c>
      <c r="BA37" s="133">
        <f>SUM(BA39:BA48)</f>
        <v>2708148</v>
      </c>
      <c r="BB37" s="133">
        <f t="shared" ref="BB37:BF37" si="11">SUM(BB39:BB48)</f>
        <v>2686533</v>
      </c>
      <c r="BC37" s="133">
        <f t="shared" si="11"/>
        <v>0</v>
      </c>
      <c r="BD37" s="133">
        <f t="shared" si="11"/>
        <v>0</v>
      </c>
      <c r="BE37" s="133">
        <f t="shared" si="11"/>
        <v>21615</v>
      </c>
      <c r="BF37" s="133">
        <f t="shared" si="11"/>
        <v>0</v>
      </c>
      <c r="BG37" s="141"/>
      <c r="BH37" s="141"/>
      <c r="BI37" s="141"/>
      <c r="BJ37" s="141"/>
      <c r="BK37" s="141"/>
    </row>
    <row r="38" spans="1:63" s="147" customFormat="1" ht="12.75">
      <c r="A38" s="150"/>
      <c r="B38" s="151"/>
      <c r="C38" s="129" t="s">
        <v>36</v>
      </c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/>
      <c r="AA38" s="129"/>
      <c r="AB38" s="129"/>
      <c r="AC38" s="129"/>
      <c r="AD38" s="129"/>
      <c r="AE38" s="129"/>
      <c r="AF38" s="129"/>
      <c r="AG38" s="129"/>
      <c r="AH38" s="129"/>
      <c r="AI38" s="129"/>
      <c r="AJ38" s="129"/>
      <c r="AK38" s="129"/>
      <c r="AL38" s="129"/>
      <c r="AM38" s="129"/>
      <c r="AN38" s="129"/>
      <c r="AO38" s="129"/>
      <c r="AP38" s="129"/>
      <c r="AQ38" s="129"/>
      <c r="AR38" s="129"/>
      <c r="AS38" s="129"/>
      <c r="AT38" s="129"/>
      <c r="AU38" s="129"/>
      <c r="AV38" s="129"/>
      <c r="AW38" s="129"/>
      <c r="AX38" s="130"/>
      <c r="AY38" s="131"/>
      <c r="AZ38" s="132"/>
      <c r="BA38" s="127"/>
      <c r="BB38" s="152"/>
      <c r="BC38" s="152"/>
      <c r="BD38" s="152"/>
      <c r="BE38" s="152"/>
      <c r="BF38" s="152"/>
      <c r="BG38" s="141"/>
      <c r="BH38" s="141"/>
      <c r="BI38" s="141"/>
      <c r="BJ38" s="141"/>
      <c r="BK38" s="141"/>
    </row>
    <row r="39" spans="1:63" s="147" customFormat="1" ht="12.75">
      <c r="A39" s="149"/>
      <c r="B39" s="137"/>
      <c r="C39" s="129" t="s">
        <v>39</v>
      </c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29"/>
      <c r="AC39" s="129"/>
      <c r="AD39" s="129"/>
      <c r="AE39" s="129"/>
      <c r="AF39" s="129"/>
      <c r="AG39" s="129"/>
      <c r="AH39" s="129"/>
      <c r="AI39" s="129"/>
      <c r="AJ39" s="129"/>
      <c r="AK39" s="129"/>
      <c r="AL39" s="129"/>
      <c r="AM39" s="129"/>
      <c r="AN39" s="129"/>
      <c r="AO39" s="129"/>
      <c r="AP39" s="129"/>
      <c r="AQ39" s="129"/>
      <c r="AR39" s="129"/>
      <c r="AS39" s="129"/>
      <c r="AT39" s="129"/>
      <c r="AU39" s="129"/>
      <c r="AV39" s="129"/>
      <c r="AW39" s="129"/>
      <c r="AX39" s="130"/>
      <c r="AY39" s="131">
        <v>261</v>
      </c>
      <c r="AZ39" s="132" t="s">
        <v>171</v>
      </c>
      <c r="BA39" s="133">
        <f>SUM(BB39:BF39)</f>
        <v>5815</v>
      </c>
      <c r="BB39" s="134">
        <v>5815</v>
      </c>
      <c r="BC39" s="134"/>
      <c r="BD39" s="134"/>
      <c r="BE39" s="134">
        <f t="shared" ref="BE39:BE48" si="12">SUM(BG39:BK39)</f>
        <v>0</v>
      </c>
      <c r="BF39" s="134"/>
      <c r="BG39" s="141"/>
      <c r="BH39" s="141"/>
      <c r="BI39" s="141"/>
      <c r="BJ39" s="141"/>
      <c r="BK39" s="141"/>
    </row>
    <row r="40" spans="1:63" s="147" customFormat="1" ht="12.75">
      <c r="A40" s="149"/>
      <c r="B40" s="137"/>
      <c r="C40" s="129" t="s">
        <v>40</v>
      </c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29"/>
      <c r="W40" s="129"/>
      <c r="X40" s="129"/>
      <c r="Y40" s="129"/>
      <c r="Z40" s="129"/>
      <c r="AA40" s="129"/>
      <c r="AB40" s="129"/>
      <c r="AC40" s="129"/>
      <c r="AD40" s="129"/>
      <c r="AE40" s="129"/>
      <c r="AF40" s="129"/>
      <c r="AG40" s="129"/>
      <c r="AH40" s="129"/>
      <c r="AI40" s="129"/>
      <c r="AJ40" s="129"/>
      <c r="AK40" s="129"/>
      <c r="AL40" s="129"/>
      <c r="AM40" s="129"/>
      <c r="AN40" s="129"/>
      <c r="AO40" s="129"/>
      <c r="AP40" s="129"/>
      <c r="AQ40" s="129"/>
      <c r="AR40" s="129"/>
      <c r="AS40" s="129"/>
      <c r="AT40" s="129"/>
      <c r="AU40" s="129"/>
      <c r="AV40" s="129"/>
      <c r="AW40" s="129"/>
      <c r="AX40" s="130"/>
      <c r="AY40" s="131">
        <v>262</v>
      </c>
      <c r="AZ40" s="132" t="s">
        <v>171</v>
      </c>
      <c r="BA40" s="133">
        <f t="shared" ref="BA40:BA48" si="13">SUM(BB40:BF40)</f>
        <v>80</v>
      </c>
      <c r="BB40" s="134">
        <v>80</v>
      </c>
      <c r="BC40" s="134"/>
      <c r="BD40" s="134"/>
      <c r="BE40" s="134">
        <f t="shared" si="12"/>
        <v>0</v>
      </c>
      <c r="BF40" s="134"/>
      <c r="BG40" s="141"/>
      <c r="BH40" s="141"/>
      <c r="BI40" s="141"/>
      <c r="BJ40" s="141"/>
      <c r="BK40" s="141"/>
    </row>
    <row r="41" spans="1:63" s="147" customFormat="1" ht="12.75">
      <c r="A41" s="149"/>
      <c r="B41" s="137"/>
      <c r="C41" s="129" t="s">
        <v>41</v>
      </c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29"/>
      <c r="W41" s="129"/>
      <c r="X41" s="129"/>
      <c r="Y41" s="129"/>
      <c r="Z41" s="129"/>
      <c r="AA41" s="129"/>
      <c r="AB41" s="129"/>
      <c r="AC41" s="129"/>
      <c r="AD41" s="129"/>
      <c r="AE41" s="129"/>
      <c r="AF41" s="129"/>
      <c r="AG41" s="129"/>
      <c r="AH41" s="129"/>
      <c r="AI41" s="129"/>
      <c r="AJ41" s="129"/>
      <c r="AK41" s="129"/>
      <c r="AL41" s="129"/>
      <c r="AM41" s="129"/>
      <c r="AN41" s="129"/>
      <c r="AO41" s="129"/>
      <c r="AP41" s="129"/>
      <c r="AQ41" s="129"/>
      <c r="AR41" s="129"/>
      <c r="AS41" s="129"/>
      <c r="AT41" s="129"/>
      <c r="AU41" s="129"/>
      <c r="AV41" s="129"/>
      <c r="AW41" s="129"/>
      <c r="AX41" s="130"/>
      <c r="AY41" s="131">
        <v>263</v>
      </c>
      <c r="AZ41" s="132" t="s">
        <v>171</v>
      </c>
      <c r="BA41" s="133">
        <f t="shared" si="13"/>
        <v>822590</v>
      </c>
      <c r="BB41" s="134">
        <v>822590</v>
      </c>
      <c r="BC41" s="134"/>
      <c r="BD41" s="134"/>
      <c r="BE41" s="134">
        <f t="shared" si="12"/>
        <v>0</v>
      </c>
      <c r="BF41" s="134"/>
      <c r="BG41" s="141"/>
      <c r="BH41" s="141"/>
      <c r="BI41" s="141"/>
      <c r="BJ41" s="141"/>
      <c r="BK41" s="141"/>
    </row>
    <row r="42" spans="1:63" s="147" customFormat="1" ht="16.5" customHeight="1">
      <c r="A42" s="149"/>
      <c r="B42" s="137"/>
      <c r="C42" s="129" t="s">
        <v>42</v>
      </c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29"/>
      <c r="Z42" s="129"/>
      <c r="AA42" s="129"/>
      <c r="AB42" s="129"/>
      <c r="AC42" s="129"/>
      <c r="AD42" s="129"/>
      <c r="AE42" s="129"/>
      <c r="AF42" s="129"/>
      <c r="AG42" s="129"/>
      <c r="AH42" s="129"/>
      <c r="AI42" s="129"/>
      <c r="AJ42" s="129"/>
      <c r="AK42" s="129"/>
      <c r="AL42" s="129"/>
      <c r="AM42" s="129"/>
      <c r="AN42" s="129"/>
      <c r="AO42" s="129"/>
      <c r="AP42" s="129"/>
      <c r="AQ42" s="129"/>
      <c r="AR42" s="129"/>
      <c r="AS42" s="129"/>
      <c r="AT42" s="129"/>
      <c r="AU42" s="129"/>
      <c r="AV42" s="129"/>
      <c r="AW42" s="129"/>
      <c r="AX42" s="130"/>
      <c r="AY42" s="131">
        <v>264</v>
      </c>
      <c r="AZ42" s="132" t="s">
        <v>171</v>
      </c>
      <c r="BA42" s="133">
        <f t="shared" si="13"/>
        <v>0</v>
      </c>
      <c r="BB42" s="134"/>
      <c r="BC42" s="134"/>
      <c r="BD42" s="134"/>
      <c r="BE42" s="134">
        <f t="shared" si="12"/>
        <v>0</v>
      </c>
      <c r="BF42" s="134"/>
      <c r="BG42" s="141"/>
      <c r="BH42" s="141"/>
      <c r="BI42" s="141"/>
      <c r="BJ42" s="141"/>
      <c r="BK42" s="141"/>
    </row>
    <row r="43" spans="1:63" s="147" customFormat="1" ht="15" customHeight="1">
      <c r="A43" s="149"/>
      <c r="B43" s="137"/>
      <c r="C43" s="129" t="s">
        <v>43</v>
      </c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29"/>
      <c r="W43" s="129"/>
      <c r="X43" s="129"/>
      <c r="Y43" s="129"/>
      <c r="Z43" s="129"/>
      <c r="AA43" s="129"/>
      <c r="AB43" s="129"/>
      <c r="AC43" s="129"/>
      <c r="AD43" s="129"/>
      <c r="AE43" s="129"/>
      <c r="AF43" s="129"/>
      <c r="AG43" s="129"/>
      <c r="AH43" s="129"/>
      <c r="AI43" s="129"/>
      <c r="AJ43" s="129"/>
      <c r="AK43" s="129"/>
      <c r="AL43" s="129"/>
      <c r="AM43" s="129"/>
      <c r="AN43" s="129"/>
      <c r="AO43" s="129"/>
      <c r="AP43" s="129"/>
      <c r="AQ43" s="129"/>
      <c r="AR43" s="129"/>
      <c r="AS43" s="129"/>
      <c r="AT43" s="129"/>
      <c r="AU43" s="129"/>
      <c r="AV43" s="129"/>
      <c r="AW43" s="129"/>
      <c r="AX43" s="130"/>
      <c r="AY43" s="131">
        <v>265</v>
      </c>
      <c r="AZ43" s="132" t="s">
        <v>171</v>
      </c>
      <c r="BA43" s="133">
        <f t="shared" si="13"/>
        <v>62941</v>
      </c>
      <c r="BB43" s="134">
        <v>62941</v>
      </c>
      <c r="BC43" s="134"/>
      <c r="BD43" s="134"/>
      <c r="BE43" s="134">
        <f t="shared" si="12"/>
        <v>0</v>
      </c>
      <c r="BF43" s="134"/>
      <c r="BG43" s="141"/>
      <c r="BH43" s="141"/>
      <c r="BI43" s="141"/>
      <c r="BJ43" s="141"/>
      <c r="BK43" s="141"/>
    </row>
    <row r="44" spans="1:63" s="147" customFormat="1" ht="12.75">
      <c r="A44" s="149"/>
      <c r="B44" s="137"/>
      <c r="C44" s="129" t="s">
        <v>44</v>
      </c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29"/>
      <c r="W44" s="129"/>
      <c r="X44" s="129"/>
      <c r="Y44" s="129"/>
      <c r="Z44" s="129"/>
      <c r="AA44" s="129"/>
      <c r="AB44" s="129"/>
      <c r="AC44" s="129"/>
      <c r="AD44" s="129"/>
      <c r="AE44" s="129"/>
      <c r="AF44" s="129"/>
      <c r="AG44" s="129"/>
      <c r="AH44" s="129"/>
      <c r="AI44" s="129"/>
      <c r="AJ44" s="129"/>
      <c r="AK44" s="129"/>
      <c r="AL44" s="129"/>
      <c r="AM44" s="129"/>
      <c r="AN44" s="129"/>
      <c r="AO44" s="129"/>
      <c r="AP44" s="129"/>
      <c r="AQ44" s="129"/>
      <c r="AR44" s="129"/>
      <c r="AS44" s="129"/>
      <c r="AT44" s="129"/>
      <c r="AU44" s="129"/>
      <c r="AV44" s="129"/>
      <c r="AW44" s="129"/>
      <c r="AX44" s="130"/>
      <c r="AY44" s="131">
        <v>266</v>
      </c>
      <c r="AZ44" s="132" t="s">
        <v>171</v>
      </c>
      <c r="BA44" s="133">
        <f t="shared" si="13"/>
        <v>1569398</v>
      </c>
      <c r="BB44" s="134">
        <v>1547783</v>
      </c>
      <c r="BC44" s="134"/>
      <c r="BD44" s="134"/>
      <c r="BE44" s="134">
        <f t="shared" si="12"/>
        <v>21615</v>
      </c>
      <c r="BF44" s="134"/>
      <c r="BG44" s="141"/>
      <c r="BH44" s="141"/>
      <c r="BI44" s="141"/>
      <c r="BJ44" s="141"/>
      <c r="BK44" s="141">
        <v>21615</v>
      </c>
    </row>
    <row r="45" spans="1:63" s="147" customFormat="1" ht="12.75">
      <c r="A45" s="149"/>
      <c r="B45" s="137"/>
      <c r="C45" s="129" t="s">
        <v>45</v>
      </c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29"/>
      <c r="W45" s="129"/>
      <c r="X45" s="129"/>
      <c r="Y45" s="129"/>
      <c r="Z45" s="129"/>
      <c r="AA45" s="129"/>
      <c r="AB45" s="129"/>
      <c r="AC45" s="129"/>
      <c r="AD45" s="129"/>
      <c r="AE45" s="129"/>
      <c r="AF45" s="129"/>
      <c r="AG45" s="129"/>
      <c r="AH45" s="129"/>
      <c r="AI45" s="129"/>
      <c r="AJ45" s="129"/>
      <c r="AK45" s="129"/>
      <c r="AL45" s="129"/>
      <c r="AM45" s="129"/>
      <c r="AN45" s="129"/>
      <c r="AO45" s="129"/>
      <c r="AP45" s="129"/>
      <c r="AQ45" s="129"/>
      <c r="AR45" s="129"/>
      <c r="AS45" s="129"/>
      <c r="AT45" s="129"/>
      <c r="AU45" s="129"/>
      <c r="AV45" s="129"/>
      <c r="AW45" s="129"/>
      <c r="AX45" s="130"/>
      <c r="AY45" s="131">
        <v>267</v>
      </c>
      <c r="AZ45" s="132" t="s">
        <v>171</v>
      </c>
      <c r="BA45" s="133">
        <f t="shared" si="13"/>
        <v>0</v>
      </c>
      <c r="BB45" s="134"/>
      <c r="BC45" s="134"/>
      <c r="BD45" s="134"/>
      <c r="BE45" s="134">
        <f t="shared" si="12"/>
        <v>0</v>
      </c>
      <c r="BF45" s="134"/>
      <c r="BG45" s="141"/>
      <c r="BH45" s="141"/>
      <c r="BI45" s="141"/>
      <c r="BJ45" s="141"/>
      <c r="BK45" s="141"/>
    </row>
    <row r="46" spans="1:63" s="147" customFormat="1" ht="15.75" customHeight="1">
      <c r="A46" s="142"/>
      <c r="B46" s="129" t="s">
        <v>46</v>
      </c>
      <c r="C46" s="129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129"/>
      <c r="Y46" s="129"/>
      <c r="Z46" s="129"/>
      <c r="AA46" s="129"/>
      <c r="AB46" s="129"/>
      <c r="AC46" s="129"/>
      <c r="AD46" s="129"/>
      <c r="AE46" s="129"/>
      <c r="AF46" s="129"/>
      <c r="AG46" s="129"/>
      <c r="AH46" s="129"/>
      <c r="AI46" s="129"/>
      <c r="AJ46" s="129"/>
      <c r="AK46" s="129"/>
      <c r="AL46" s="129"/>
      <c r="AM46" s="129"/>
      <c r="AN46" s="129"/>
      <c r="AO46" s="129"/>
      <c r="AP46" s="129"/>
      <c r="AQ46" s="129"/>
      <c r="AR46" s="129"/>
      <c r="AS46" s="129"/>
      <c r="AT46" s="129"/>
      <c r="AU46" s="129"/>
      <c r="AV46" s="129"/>
      <c r="AW46" s="129"/>
      <c r="AX46" s="130"/>
      <c r="AY46" s="131">
        <v>268</v>
      </c>
      <c r="AZ46" s="132" t="s">
        <v>171</v>
      </c>
      <c r="BA46" s="133">
        <f t="shared" si="13"/>
        <v>181900</v>
      </c>
      <c r="BB46" s="134">
        <v>181900</v>
      </c>
      <c r="BC46" s="134"/>
      <c r="BD46" s="134"/>
      <c r="BE46" s="134">
        <f t="shared" si="12"/>
        <v>0</v>
      </c>
      <c r="BF46" s="134"/>
      <c r="BG46" s="141"/>
      <c r="BH46" s="141"/>
      <c r="BI46" s="141"/>
      <c r="BJ46" s="141"/>
      <c r="BK46" s="141"/>
    </row>
    <row r="47" spans="1:63" s="147" customFormat="1" ht="17.25" customHeight="1">
      <c r="A47" s="149"/>
      <c r="B47" s="137"/>
      <c r="C47" s="129" t="s">
        <v>47</v>
      </c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29"/>
      <c r="AC47" s="129"/>
      <c r="AD47" s="129"/>
      <c r="AE47" s="129"/>
      <c r="AF47" s="129"/>
      <c r="AG47" s="129"/>
      <c r="AH47" s="129"/>
      <c r="AI47" s="129"/>
      <c r="AJ47" s="129"/>
      <c r="AK47" s="129"/>
      <c r="AL47" s="129"/>
      <c r="AM47" s="129"/>
      <c r="AN47" s="129"/>
      <c r="AO47" s="129"/>
      <c r="AP47" s="129"/>
      <c r="AQ47" s="129"/>
      <c r="AR47" s="129"/>
      <c r="AS47" s="129"/>
      <c r="AT47" s="129"/>
      <c r="AU47" s="129"/>
      <c r="AV47" s="129"/>
      <c r="AW47" s="129"/>
      <c r="AX47" s="130"/>
      <c r="AY47" s="131">
        <v>269</v>
      </c>
      <c r="AZ47" s="132" t="s">
        <v>171</v>
      </c>
      <c r="BA47" s="133">
        <f t="shared" si="13"/>
        <v>52640</v>
      </c>
      <c r="BB47" s="134">
        <v>52640</v>
      </c>
      <c r="BC47" s="134"/>
      <c r="BD47" s="134"/>
      <c r="BE47" s="134">
        <f t="shared" si="12"/>
        <v>0</v>
      </c>
      <c r="BF47" s="134"/>
      <c r="BG47" s="141"/>
      <c r="BH47" s="141"/>
      <c r="BI47" s="141"/>
      <c r="BJ47" s="141"/>
      <c r="BK47" s="141"/>
    </row>
    <row r="48" spans="1:63" s="147" customFormat="1" ht="14.25" customHeight="1">
      <c r="A48" s="153"/>
      <c r="B48" s="154"/>
      <c r="C48" s="129" t="s">
        <v>172</v>
      </c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29"/>
      <c r="AA48" s="129"/>
      <c r="AB48" s="129"/>
      <c r="AC48" s="129"/>
      <c r="AD48" s="129"/>
      <c r="AE48" s="129"/>
      <c r="AF48" s="129"/>
      <c r="AG48" s="129"/>
      <c r="AH48" s="129"/>
      <c r="AI48" s="129"/>
      <c r="AJ48" s="129"/>
      <c r="AK48" s="129"/>
      <c r="AL48" s="129"/>
      <c r="AM48" s="129"/>
      <c r="AN48" s="129"/>
      <c r="AO48" s="129"/>
      <c r="AP48" s="129"/>
      <c r="AQ48" s="129"/>
      <c r="AR48" s="129"/>
      <c r="AS48" s="129"/>
      <c r="AT48" s="129"/>
      <c r="AU48" s="129"/>
      <c r="AV48" s="129"/>
      <c r="AW48" s="129"/>
      <c r="AX48" s="130"/>
      <c r="AY48" s="155">
        <v>270</v>
      </c>
      <c r="AZ48" s="132" t="s">
        <v>171</v>
      </c>
      <c r="BA48" s="133">
        <f t="shared" si="13"/>
        <v>12784</v>
      </c>
      <c r="BB48" s="134">
        <v>12784</v>
      </c>
      <c r="BC48" s="134"/>
      <c r="BD48" s="134"/>
      <c r="BE48" s="134">
        <f t="shared" si="12"/>
        <v>0</v>
      </c>
      <c r="BF48" s="134"/>
      <c r="BG48" s="141"/>
      <c r="BH48" s="141"/>
      <c r="BI48" s="141"/>
      <c r="BJ48" s="141"/>
      <c r="BK48" s="141"/>
    </row>
    <row r="49" spans="1:58" s="147" customFormat="1" ht="16.5" customHeight="1">
      <c r="A49" s="156"/>
      <c r="B49" s="157" t="s">
        <v>48</v>
      </c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57"/>
      <c r="AD49" s="157"/>
      <c r="AE49" s="157"/>
      <c r="AF49" s="157"/>
      <c r="AG49" s="157"/>
      <c r="AH49" s="157"/>
      <c r="AI49" s="157"/>
      <c r="AJ49" s="157"/>
      <c r="AK49" s="157"/>
      <c r="AL49" s="157"/>
      <c r="AM49" s="157"/>
      <c r="AN49" s="157"/>
      <c r="AO49" s="157"/>
      <c r="AP49" s="157"/>
      <c r="AQ49" s="157"/>
      <c r="AR49" s="157"/>
      <c r="AS49" s="157"/>
      <c r="AT49" s="157"/>
      <c r="AU49" s="157"/>
      <c r="AV49" s="157"/>
      <c r="AW49" s="157"/>
      <c r="AX49" s="158"/>
      <c r="AY49" s="159">
        <v>300</v>
      </c>
      <c r="AZ49" s="160" t="s">
        <v>49</v>
      </c>
      <c r="BA49" s="121">
        <f>SUM(BA51:BA52)</f>
        <v>14964329</v>
      </c>
      <c r="BB49" s="121">
        <f t="shared" ref="BB49:BF49" si="14">SUM(BB51:BB52)</f>
        <v>14814614</v>
      </c>
      <c r="BC49" s="121">
        <f t="shared" si="14"/>
        <v>128100</v>
      </c>
      <c r="BD49" s="121">
        <f t="shared" si="14"/>
        <v>0</v>
      </c>
      <c r="BE49" s="121">
        <f t="shared" si="14"/>
        <v>21615</v>
      </c>
      <c r="BF49" s="121">
        <f t="shared" si="14"/>
        <v>0</v>
      </c>
    </row>
    <row r="50" spans="1:58" s="147" customFormat="1" ht="12.75">
      <c r="A50" s="156"/>
      <c r="B50" s="129" t="s">
        <v>173</v>
      </c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29"/>
      <c r="AA50" s="129"/>
      <c r="AB50" s="129"/>
      <c r="AC50" s="129"/>
      <c r="AD50" s="129"/>
      <c r="AE50" s="129"/>
      <c r="AF50" s="129"/>
      <c r="AG50" s="129"/>
      <c r="AH50" s="129"/>
      <c r="AI50" s="129"/>
      <c r="AJ50" s="129"/>
      <c r="AK50" s="129"/>
      <c r="AL50" s="129"/>
      <c r="AM50" s="129"/>
      <c r="AN50" s="129"/>
      <c r="AO50" s="129"/>
      <c r="AP50" s="129"/>
      <c r="AQ50" s="129"/>
      <c r="AR50" s="129"/>
      <c r="AS50" s="129"/>
      <c r="AT50" s="129"/>
      <c r="AU50" s="129"/>
      <c r="AV50" s="129"/>
      <c r="AW50" s="129"/>
      <c r="AX50" s="130"/>
      <c r="AY50" s="155"/>
      <c r="AZ50" s="132"/>
      <c r="BA50" s="133"/>
      <c r="BB50" s="134"/>
      <c r="BC50" s="134"/>
      <c r="BD50" s="134"/>
      <c r="BE50" s="134"/>
      <c r="BF50" s="134"/>
    </row>
    <row r="51" spans="1:58" s="147" customFormat="1" ht="12.75">
      <c r="A51" s="156"/>
      <c r="B51" s="129" t="s">
        <v>174</v>
      </c>
      <c r="C51" s="129"/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29"/>
      <c r="W51" s="129"/>
      <c r="X51" s="129"/>
      <c r="Y51" s="129"/>
      <c r="Z51" s="129"/>
      <c r="AA51" s="129"/>
      <c r="AB51" s="129"/>
      <c r="AC51" s="129"/>
      <c r="AD51" s="129"/>
      <c r="AE51" s="129"/>
      <c r="AF51" s="129"/>
      <c r="AG51" s="129"/>
      <c r="AH51" s="129"/>
      <c r="AI51" s="129"/>
      <c r="AJ51" s="129"/>
      <c r="AK51" s="129"/>
      <c r="AL51" s="129"/>
      <c r="AM51" s="129"/>
      <c r="AN51" s="129"/>
      <c r="AO51" s="129"/>
      <c r="AP51" s="129"/>
      <c r="AQ51" s="129"/>
      <c r="AR51" s="129"/>
      <c r="AS51" s="129"/>
      <c r="AT51" s="129"/>
      <c r="AU51" s="129"/>
      <c r="AV51" s="129"/>
      <c r="AW51" s="129"/>
      <c r="AX51" s="130"/>
      <c r="AY51" s="155">
        <v>310</v>
      </c>
      <c r="AZ51" s="132"/>
      <c r="BA51" s="133">
        <f t="shared" ref="BA51:BA52" si="15">SUM(BB51:BF51)</f>
        <v>0</v>
      </c>
      <c r="BB51" s="134">
        <f>BB57</f>
        <v>0</v>
      </c>
      <c r="BC51" s="134"/>
      <c r="BD51" s="134"/>
      <c r="BE51" s="134">
        <f>BE57</f>
        <v>0</v>
      </c>
      <c r="BF51" s="134"/>
    </row>
    <row r="52" spans="1:58" s="147" customFormat="1" ht="12.75">
      <c r="A52" s="156"/>
      <c r="B52" s="129" t="s">
        <v>175</v>
      </c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29"/>
      <c r="R52" s="129"/>
      <c r="S52" s="129"/>
      <c r="T52" s="129"/>
      <c r="U52" s="129"/>
      <c r="V52" s="129"/>
      <c r="W52" s="129"/>
      <c r="X52" s="129"/>
      <c r="Y52" s="129"/>
      <c r="Z52" s="129"/>
      <c r="AA52" s="129"/>
      <c r="AB52" s="129"/>
      <c r="AC52" s="129"/>
      <c r="AD52" s="129"/>
      <c r="AE52" s="129"/>
      <c r="AF52" s="129"/>
      <c r="AG52" s="129"/>
      <c r="AH52" s="129"/>
      <c r="AI52" s="129"/>
      <c r="AJ52" s="129"/>
      <c r="AK52" s="129"/>
      <c r="AL52" s="129"/>
      <c r="AM52" s="129"/>
      <c r="AN52" s="129"/>
      <c r="AO52" s="129"/>
      <c r="AP52" s="129"/>
      <c r="AQ52" s="129"/>
      <c r="AR52" s="129"/>
      <c r="AS52" s="129"/>
      <c r="AT52" s="129"/>
      <c r="AU52" s="129"/>
      <c r="AV52" s="129"/>
      <c r="AW52" s="129"/>
      <c r="AX52" s="130"/>
      <c r="AY52" s="155">
        <v>320</v>
      </c>
      <c r="AZ52" s="132"/>
      <c r="BA52" s="133">
        <f t="shared" si="15"/>
        <v>14964329</v>
      </c>
      <c r="BB52" s="134">
        <f>BB9</f>
        <v>14814614</v>
      </c>
      <c r="BC52" s="134">
        <f t="shared" ref="BC52:BF52" si="16">BC9</f>
        <v>128100</v>
      </c>
      <c r="BD52" s="134">
        <f t="shared" si="16"/>
        <v>0</v>
      </c>
      <c r="BE52" s="134">
        <f t="shared" si="16"/>
        <v>21615</v>
      </c>
      <c r="BF52" s="134">
        <f t="shared" si="16"/>
        <v>0</v>
      </c>
    </row>
    <row r="53" spans="1:58" s="147" customFormat="1" ht="16.5" customHeight="1">
      <c r="A53" s="142"/>
      <c r="B53" s="161" t="s">
        <v>176</v>
      </c>
      <c r="C53" s="161"/>
      <c r="D53" s="161"/>
      <c r="E53" s="161"/>
      <c r="F53" s="161"/>
      <c r="G53" s="161"/>
      <c r="H53" s="161"/>
      <c r="I53" s="161"/>
      <c r="J53" s="161"/>
      <c r="K53" s="161"/>
      <c r="L53" s="161"/>
      <c r="M53" s="161"/>
      <c r="N53" s="161"/>
      <c r="O53" s="161"/>
      <c r="P53" s="161"/>
      <c r="Q53" s="161"/>
      <c r="R53" s="161"/>
      <c r="S53" s="161"/>
      <c r="T53" s="161"/>
      <c r="U53" s="161"/>
      <c r="V53" s="161"/>
      <c r="W53" s="161"/>
      <c r="X53" s="161"/>
      <c r="Y53" s="161"/>
      <c r="Z53" s="161"/>
      <c r="AA53" s="161"/>
      <c r="AB53" s="161"/>
      <c r="AC53" s="161"/>
      <c r="AD53" s="161"/>
      <c r="AE53" s="161"/>
      <c r="AF53" s="161"/>
      <c r="AG53" s="161"/>
      <c r="AH53" s="161"/>
      <c r="AI53" s="161"/>
      <c r="AJ53" s="161"/>
      <c r="AK53" s="161"/>
      <c r="AL53" s="161"/>
      <c r="AM53" s="161"/>
      <c r="AN53" s="161"/>
      <c r="AO53" s="161"/>
      <c r="AP53" s="161"/>
      <c r="AQ53" s="161"/>
      <c r="AR53" s="161"/>
      <c r="AS53" s="161"/>
      <c r="AT53" s="161"/>
      <c r="AU53" s="161"/>
      <c r="AV53" s="161"/>
      <c r="AW53" s="161"/>
      <c r="AX53" s="162"/>
      <c r="AY53" s="163">
        <v>400</v>
      </c>
      <c r="AZ53" s="160" t="s">
        <v>52</v>
      </c>
      <c r="BA53" s="164">
        <f>BA55+BA56</f>
        <v>14964329</v>
      </c>
      <c r="BB53" s="164">
        <f t="shared" ref="BB53:BF53" si="17">BB55+BB56</f>
        <v>14814614</v>
      </c>
      <c r="BC53" s="164">
        <f t="shared" si="17"/>
        <v>128100</v>
      </c>
      <c r="BD53" s="164">
        <f t="shared" si="17"/>
        <v>0</v>
      </c>
      <c r="BE53" s="164">
        <f t="shared" si="17"/>
        <v>21615</v>
      </c>
      <c r="BF53" s="164">
        <f t="shared" si="17"/>
        <v>0</v>
      </c>
    </row>
    <row r="54" spans="1:58" s="147" customFormat="1" ht="14.25" customHeight="1">
      <c r="A54" s="142"/>
      <c r="B54" s="129" t="s">
        <v>173</v>
      </c>
      <c r="C54" s="129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  <c r="R54" s="129"/>
      <c r="S54" s="129"/>
      <c r="T54" s="129"/>
      <c r="U54" s="129"/>
      <c r="V54" s="129"/>
      <c r="W54" s="129"/>
      <c r="X54" s="129"/>
      <c r="Y54" s="129"/>
      <c r="Z54" s="129"/>
      <c r="AA54" s="129"/>
      <c r="AB54" s="129"/>
      <c r="AC54" s="129"/>
      <c r="AD54" s="129"/>
      <c r="AE54" s="129"/>
      <c r="AF54" s="129"/>
      <c r="AG54" s="129"/>
      <c r="AH54" s="129"/>
      <c r="AI54" s="129"/>
      <c r="AJ54" s="129"/>
      <c r="AK54" s="129"/>
      <c r="AL54" s="129"/>
      <c r="AM54" s="129"/>
      <c r="AN54" s="129"/>
      <c r="AO54" s="129"/>
      <c r="AP54" s="129"/>
      <c r="AQ54" s="129"/>
      <c r="AR54" s="129"/>
      <c r="AS54" s="129"/>
      <c r="AT54" s="129"/>
      <c r="AU54" s="129"/>
      <c r="AV54" s="129"/>
      <c r="AW54" s="129"/>
      <c r="AX54" s="130"/>
      <c r="AY54" s="131"/>
      <c r="AZ54" s="132"/>
      <c r="BA54" s="133"/>
      <c r="BB54" s="134"/>
      <c r="BC54" s="134"/>
      <c r="BD54" s="134"/>
      <c r="BE54" s="134"/>
      <c r="BF54" s="134"/>
    </row>
    <row r="55" spans="1:58" s="147" customFormat="1" ht="12.75">
      <c r="A55" s="142"/>
      <c r="B55" s="129" t="s">
        <v>177</v>
      </c>
      <c r="C55" s="129"/>
      <c r="D55" s="129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  <c r="R55" s="129"/>
      <c r="S55" s="129"/>
      <c r="T55" s="129"/>
      <c r="U55" s="129"/>
      <c r="V55" s="129"/>
      <c r="W55" s="129"/>
      <c r="X55" s="129"/>
      <c r="Y55" s="129"/>
      <c r="Z55" s="129"/>
      <c r="AA55" s="129"/>
      <c r="AB55" s="129"/>
      <c r="AC55" s="129"/>
      <c r="AD55" s="129"/>
      <c r="AE55" s="129"/>
      <c r="AF55" s="129"/>
      <c r="AG55" s="129"/>
      <c r="AH55" s="129"/>
      <c r="AI55" s="129"/>
      <c r="AJ55" s="129"/>
      <c r="AK55" s="129"/>
      <c r="AL55" s="129"/>
      <c r="AM55" s="129"/>
      <c r="AN55" s="129"/>
      <c r="AO55" s="129"/>
      <c r="AP55" s="129"/>
      <c r="AQ55" s="129"/>
      <c r="AR55" s="129"/>
      <c r="AS55" s="129"/>
      <c r="AT55" s="129"/>
      <c r="AU55" s="129"/>
      <c r="AV55" s="129"/>
      <c r="AW55" s="129"/>
      <c r="AX55" s="130"/>
      <c r="AY55" s="131">
        <v>410</v>
      </c>
      <c r="AZ55" s="132"/>
      <c r="BA55" s="133">
        <f t="shared" ref="BA55:BA58" si="18">SUM(BB55:BF55)</f>
        <v>0</v>
      </c>
      <c r="BB55" s="134">
        <f>BB57</f>
        <v>0</v>
      </c>
      <c r="BC55" s="134"/>
      <c r="BD55" s="134"/>
      <c r="BE55" s="134">
        <f>BE57</f>
        <v>0</v>
      </c>
      <c r="BF55" s="134"/>
    </row>
    <row r="56" spans="1:58" s="147" customFormat="1" ht="12.75">
      <c r="A56" s="142"/>
      <c r="B56" s="129" t="s">
        <v>178</v>
      </c>
      <c r="C56" s="129"/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  <c r="R56" s="129"/>
      <c r="S56" s="129"/>
      <c r="T56" s="129"/>
      <c r="U56" s="129"/>
      <c r="V56" s="129"/>
      <c r="W56" s="129"/>
      <c r="X56" s="129"/>
      <c r="Y56" s="129"/>
      <c r="Z56" s="129"/>
      <c r="AA56" s="129"/>
      <c r="AB56" s="129"/>
      <c r="AC56" s="129"/>
      <c r="AD56" s="129"/>
      <c r="AE56" s="129"/>
      <c r="AF56" s="129"/>
      <c r="AG56" s="129"/>
      <c r="AH56" s="129"/>
      <c r="AI56" s="129"/>
      <c r="AJ56" s="129"/>
      <c r="AK56" s="129"/>
      <c r="AL56" s="129"/>
      <c r="AM56" s="129"/>
      <c r="AN56" s="129"/>
      <c r="AO56" s="129"/>
      <c r="AP56" s="129"/>
      <c r="AQ56" s="129"/>
      <c r="AR56" s="129"/>
      <c r="AS56" s="129"/>
      <c r="AT56" s="129"/>
      <c r="AU56" s="129"/>
      <c r="AV56" s="129"/>
      <c r="AW56" s="129"/>
      <c r="AX56" s="130"/>
      <c r="AY56" s="131">
        <v>420</v>
      </c>
      <c r="AZ56" s="132"/>
      <c r="BA56" s="133">
        <f t="shared" si="18"/>
        <v>14964329</v>
      </c>
      <c r="BB56" s="134">
        <f>BB9</f>
        <v>14814614</v>
      </c>
      <c r="BC56" s="134">
        <f t="shared" ref="BC56:BF56" si="19">BC9</f>
        <v>128100</v>
      </c>
      <c r="BD56" s="134">
        <f t="shared" si="19"/>
        <v>0</v>
      </c>
      <c r="BE56" s="134">
        <f t="shared" si="19"/>
        <v>21615</v>
      </c>
      <c r="BF56" s="134">
        <f t="shared" si="19"/>
        <v>0</v>
      </c>
    </row>
    <row r="57" spans="1:58" s="147" customFormat="1" ht="14.25" customHeight="1">
      <c r="A57" s="149"/>
      <c r="B57" s="165" t="s">
        <v>50</v>
      </c>
      <c r="C57" s="161" t="s">
        <v>35</v>
      </c>
      <c r="D57" s="161"/>
      <c r="E57" s="161"/>
      <c r="F57" s="161"/>
      <c r="G57" s="161"/>
      <c r="H57" s="161"/>
      <c r="I57" s="161"/>
      <c r="J57" s="161"/>
      <c r="K57" s="161"/>
      <c r="L57" s="161"/>
      <c r="M57" s="161"/>
      <c r="N57" s="161"/>
      <c r="O57" s="161"/>
      <c r="P57" s="161"/>
      <c r="Q57" s="161"/>
      <c r="R57" s="161"/>
      <c r="S57" s="161"/>
      <c r="T57" s="161"/>
      <c r="U57" s="161"/>
      <c r="V57" s="161"/>
      <c r="W57" s="161"/>
      <c r="X57" s="161"/>
      <c r="Y57" s="161"/>
      <c r="Z57" s="161"/>
      <c r="AA57" s="161"/>
      <c r="AB57" s="161"/>
      <c r="AC57" s="161"/>
      <c r="AD57" s="161"/>
      <c r="AE57" s="161"/>
      <c r="AF57" s="161"/>
      <c r="AG57" s="161"/>
      <c r="AH57" s="161"/>
      <c r="AI57" s="161"/>
      <c r="AJ57" s="161"/>
      <c r="AK57" s="161"/>
      <c r="AL57" s="161"/>
      <c r="AM57" s="161"/>
      <c r="AN57" s="161"/>
      <c r="AO57" s="161"/>
      <c r="AP57" s="161"/>
      <c r="AQ57" s="161"/>
      <c r="AR57" s="161"/>
      <c r="AS57" s="161"/>
      <c r="AT57" s="161"/>
      <c r="AU57" s="161"/>
      <c r="AV57" s="161"/>
      <c r="AW57" s="161"/>
      <c r="AX57" s="162"/>
      <c r="AY57" s="163" t="s">
        <v>49</v>
      </c>
      <c r="AZ57" s="160"/>
      <c r="BA57" s="121">
        <f t="shared" si="18"/>
        <v>0</v>
      </c>
      <c r="BB57" s="166"/>
      <c r="BC57" s="167"/>
      <c r="BD57" s="167"/>
      <c r="BE57" s="166"/>
      <c r="BF57" s="167"/>
    </row>
    <row r="58" spans="1:58" s="147" customFormat="1" ht="15" customHeight="1">
      <c r="A58" s="149"/>
      <c r="B58" s="165" t="s">
        <v>51</v>
      </c>
      <c r="C58" s="161" t="s">
        <v>35</v>
      </c>
      <c r="D58" s="161"/>
      <c r="E58" s="161"/>
      <c r="F58" s="161"/>
      <c r="G58" s="161"/>
      <c r="H58" s="161"/>
      <c r="I58" s="161"/>
      <c r="J58" s="161"/>
      <c r="K58" s="161"/>
      <c r="L58" s="161"/>
      <c r="M58" s="161"/>
      <c r="N58" s="161"/>
      <c r="O58" s="161"/>
      <c r="P58" s="161"/>
      <c r="Q58" s="161"/>
      <c r="R58" s="161"/>
      <c r="S58" s="161"/>
      <c r="T58" s="161"/>
      <c r="U58" s="161"/>
      <c r="V58" s="161"/>
      <c r="W58" s="161"/>
      <c r="X58" s="161"/>
      <c r="Y58" s="161"/>
      <c r="Z58" s="161"/>
      <c r="AA58" s="161"/>
      <c r="AB58" s="161"/>
      <c r="AC58" s="161"/>
      <c r="AD58" s="161"/>
      <c r="AE58" s="161"/>
      <c r="AF58" s="161"/>
      <c r="AG58" s="161"/>
      <c r="AH58" s="161"/>
      <c r="AI58" s="161"/>
      <c r="AJ58" s="161"/>
      <c r="AK58" s="161"/>
      <c r="AL58" s="161"/>
      <c r="AM58" s="161"/>
      <c r="AN58" s="161"/>
      <c r="AO58" s="161"/>
      <c r="AP58" s="161"/>
      <c r="AQ58" s="161"/>
      <c r="AR58" s="161"/>
      <c r="AS58" s="161"/>
      <c r="AT58" s="161"/>
      <c r="AU58" s="161"/>
      <c r="AV58" s="161"/>
      <c r="AW58" s="161"/>
      <c r="AX58" s="162"/>
      <c r="AY58" s="163" t="s">
        <v>52</v>
      </c>
      <c r="AZ58" s="160"/>
      <c r="BA58" s="121">
        <f t="shared" si="18"/>
        <v>0</v>
      </c>
      <c r="BB58" s="168"/>
      <c r="BC58" s="168"/>
      <c r="BD58" s="168"/>
      <c r="BE58" s="168"/>
      <c r="BF58" s="168"/>
    </row>
  </sheetData>
  <mergeCells count="62">
    <mergeCell ref="B55:AX55"/>
    <mergeCell ref="B56:AX56"/>
    <mergeCell ref="B57:AX57"/>
    <mergeCell ref="B58:AX58"/>
    <mergeCell ref="B49:AX49"/>
    <mergeCell ref="B50:AX50"/>
    <mergeCell ref="B51:AX51"/>
    <mergeCell ref="B52:AX52"/>
    <mergeCell ref="B53:AX53"/>
    <mergeCell ref="B54:AX54"/>
    <mergeCell ref="C43:AX43"/>
    <mergeCell ref="C44:AX44"/>
    <mergeCell ref="C45:AX45"/>
    <mergeCell ref="B46:AX46"/>
    <mergeCell ref="C47:AX47"/>
    <mergeCell ref="C48:AX48"/>
    <mergeCell ref="C37:AX37"/>
    <mergeCell ref="C38:AX38"/>
    <mergeCell ref="C39:AX39"/>
    <mergeCell ref="C40:AX40"/>
    <mergeCell ref="C41:AX41"/>
    <mergeCell ref="C42:AX42"/>
    <mergeCell ref="C31:AX31"/>
    <mergeCell ref="C32:AX32"/>
    <mergeCell ref="C33:AX33"/>
    <mergeCell ref="C34:AX34"/>
    <mergeCell ref="C35:AX35"/>
    <mergeCell ref="C36:AX36"/>
    <mergeCell ref="C25:AX25"/>
    <mergeCell ref="C26:AX26"/>
    <mergeCell ref="C27:AX27"/>
    <mergeCell ref="C28:AX28"/>
    <mergeCell ref="C29:AX29"/>
    <mergeCell ref="B30:AX30"/>
    <mergeCell ref="B19:AX19"/>
    <mergeCell ref="B20:AX20"/>
    <mergeCell ref="C21:AX21"/>
    <mergeCell ref="C22:AX22"/>
    <mergeCell ref="C23:AX23"/>
    <mergeCell ref="C24:AX24"/>
    <mergeCell ref="C13:AX13"/>
    <mergeCell ref="C14:AX14"/>
    <mergeCell ref="C15:AX15"/>
    <mergeCell ref="C16:AX16"/>
    <mergeCell ref="C17:AX17"/>
    <mergeCell ref="B18:AX18"/>
    <mergeCell ref="BE6:BF6"/>
    <mergeCell ref="A8:AX8"/>
    <mergeCell ref="B9:AX9"/>
    <mergeCell ref="B10:AX10"/>
    <mergeCell ref="B11:AX11"/>
    <mergeCell ref="C12:AX12"/>
    <mergeCell ref="A2:BF2"/>
    <mergeCell ref="A4:AX7"/>
    <mergeCell ref="AY4:AY7"/>
    <mergeCell ref="AZ4:AZ7"/>
    <mergeCell ref="BA4:BF4"/>
    <mergeCell ref="BA5:BA7"/>
    <mergeCell ref="BB5:BF5"/>
    <mergeCell ref="BB6:BB7"/>
    <mergeCell ref="BC6:BC7"/>
    <mergeCell ref="BD6:BD7"/>
  </mergeCells>
  <pageMargins left="0.55118110236220474" right="0.15748031496062992" top="0.27559055118110237" bottom="0.31496062992125984" header="0.31496062992125984" footer="0.31496062992125984"/>
  <pageSetup paperSize="9" fitToHeight="27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I60"/>
  <sheetViews>
    <sheetView workbookViewId="0">
      <selection activeCell="BJ52" sqref="BJ52"/>
    </sheetView>
  </sheetViews>
  <sheetFormatPr defaultRowHeight="10.15" customHeight="1"/>
  <cols>
    <col min="1" max="50" width="0.42578125" style="91" customWidth="1"/>
    <col min="51" max="52" width="7.28515625" style="91" customWidth="1"/>
    <col min="53" max="53" width="10" style="91" customWidth="1"/>
    <col min="54" max="54" width="9.7109375" style="91" customWidth="1"/>
    <col min="55" max="55" width="10.140625" style="91" customWidth="1"/>
    <col min="56" max="56" width="9.7109375" style="91" customWidth="1"/>
    <col min="57" max="57" width="9.85546875" style="91" customWidth="1"/>
    <col min="58" max="58" width="10.140625" style="91" customWidth="1"/>
    <col min="59" max="60" width="9" style="91" customWidth="1"/>
    <col min="61" max="61" width="8.85546875" style="91" customWidth="1"/>
    <col min="62" max="16384" width="9.140625" style="91"/>
  </cols>
  <sheetData>
    <row r="1" spans="1:61" ht="10.15" customHeight="1">
      <c r="BI1" s="169"/>
    </row>
    <row r="2" spans="1:61" ht="16.5" customHeight="1">
      <c r="A2" s="170" t="s">
        <v>181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70"/>
      <c r="AP2" s="170"/>
      <c r="AQ2" s="170"/>
      <c r="AR2" s="170"/>
      <c r="AS2" s="170"/>
      <c r="AT2" s="170"/>
      <c r="AU2" s="170"/>
      <c r="AV2" s="170"/>
      <c r="AW2" s="170"/>
      <c r="AX2" s="170"/>
      <c r="AY2" s="170"/>
      <c r="AZ2" s="170"/>
      <c r="BA2" s="170"/>
      <c r="BB2" s="170"/>
      <c r="BC2" s="170"/>
      <c r="BD2" s="170"/>
      <c r="BE2" s="170"/>
      <c r="BF2" s="170"/>
      <c r="BG2" s="170"/>
      <c r="BH2" s="170"/>
      <c r="BI2" s="170"/>
    </row>
    <row r="3" spans="1:61" ht="12.75"/>
    <row r="4" spans="1:61" ht="13.5" customHeight="1">
      <c r="A4" s="171" t="s">
        <v>17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  <c r="AM4" s="172"/>
      <c r="AN4" s="172"/>
      <c r="AO4" s="172"/>
      <c r="AP4" s="172"/>
      <c r="AQ4" s="172"/>
      <c r="AR4" s="172"/>
      <c r="AS4" s="172"/>
      <c r="AT4" s="172"/>
      <c r="AU4" s="172"/>
      <c r="AV4" s="172"/>
      <c r="AW4" s="172"/>
      <c r="AX4" s="173"/>
      <c r="AY4" s="101" t="s">
        <v>26</v>
      </c>
      <c r="AZ4" s="101" t="s">
        <v>53</v>
      </c>
      <c r="BA4" s="102" t="s">
        <v>54</v>
      </c>
      <c r="BB4" s="102"/>
      <c r="BC4" s="102"/>
      <c r="BD4" s="102"/>
      <c r="BE4" s="102"/>
      <c r="BF4" s="102"/>
      <c r="BG4" s="102"/>
      <c r="BH4" s="102"/>
      <c r="BI4" s="102"/>
    </row>
    <row r="5" spans="1:61" ht="10.15" customHeight="1">
      <c r="A5" s="171"/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72"/>
      <c r="AE5" s="172"/>
      <c r="AF5" s="172"/>
      <c r="AG5" s="172"/>
      <c r="AH5" s="172"/>
      <c r="AI5" s="172"/>
      <c r="AJ5" s="172"/>
      <c r="AK5" s="172"/>
      <c r="AL5" s="172"/>
      <c r="AM5" s="172"/>
      <c r="AN5" s="172"/>
      <c r="AO5" s="172"/>
      <c r="AP5" s="172"/>
      <c r="AQ5" s="172"/>
      <c r="AR5" s="172"/>
      <c r="AS5" s="172"/>
      <c r="AT5" s="172"/>
      <c r="AU5" s="172"/>
      <c r="AV5" s="172"/>
      <c r="AW5" s="172"/>
      <c r="AX5" s="173"/>
      <c r="AY5" s="106"/>
      <c r="AZ5" s="106"/>
      <c r="BA5" s="102" t="s">
        <v>55</v>
      </c>
      <c r="BB5" s="102"/>
      <c r="BC5" s="102"/>
      <c r="BD5" s="102" t="s">
        <v>29</v>
      </c>
      <c r="BE5" s="102"/>
      <c r="BF5" s="102"/>
      <c r="BG5" s="102"/>
      <c r="BH5" s="102"/>
      <c r="BI5" s="102"/>
    </row>
    <row r="6" spans="1:61" ht="69.75" customHeight="1">
      <c r="A6" s="171"/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172"/>
      <c r="AF6" s="172"/>
      <c r="AG6" s="172"/>
      <c r="AH6" s="172"/>
      <c r="AI6" s="172"/>
      <c r="AJ6" s="172"/>
      <c r="AK6" s="172"/>
      <c r="AL6" s="172"/>
      <c r="AM6" s="172"/>
      <c r="AN6" s="172"/>
      <c r="AO6" s="172"/>
      <c r="AP6" s="172"/>
      <c r="AQ6" s="172"/>
      <c r="AR6" s="172"/>
      <c r="AS6" s="172"/>
      <c r="AT6" s="172"/>
      <c r="AU6" s="172"/>
      <c r="AV6" s="172"/>
      <c r="AW6" s="172"/>
      <c r="AX6" s="173"/>
      <c r="AY6" s="106"/>
      <c r="AZ6" s="106"/>
      <c r="BA6" s="102"/>
      <c r="BB6" s="102"/>
      <c r="BC6" s="102"/>
      <c r="BD6" s="102" t="s">
        <v>56</v>
      </c>
      <c r="BE6" s="102"/>
      <c r="BF6" s="102"/>
      <c r="BG6" s="102" t="s">
        <v>57</v>
      </c>
      <c r="BH6" s="102"/>
      <c r="BI6" s="102"/>
    </row>
    <row r="7" spans="1:61" ht="47.25" customHeight="1">
      <c r="A7" s="171"/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72"/>
      <c r="AG7" s="172"/>
      <c r="AH7" s="172"/>
      <c r="AI7" s="172"/>
      <c r="AJ7" s="172"/>
      <c r="AK7" s="172"/>
      <c r="AL7" s="172"/>
      <c r="AM7" s="172"/>
      <c r="AN7" s="172"/>
      <c r="AO7" s="172"/>
      <c r="AP7" s="172"/>
      <c r="AQ7" s="172"/>
      <c r="AR7" s="172"/>
      <c r="AS7" s="172"/>
      <c r="AT7" s="172"/>
      <c r="AU7" s="172"/>
      <c r="AV7" s="172"/>
      <c r="AW7" s="172"/>
      <c r="AX7" s="173"/>
      <c r="AY7" s="111"/>
      <c r="AZ7" s="111"/>
      <c r="BA7" s="112" t="s">
        <v>182</v>
      </c>
      <c r="BB7" s="112" t="s">
        <v>183</v>
      </c>
      <c r="BC7" s="112" t="s">
        <v>184</v>
      </c>
      <c r="BD7" s="112" t="s">
        <v>182</v>
      </c>
      <c r="BE7" s="112" t="s">
        <v>183</v>
      </c>
      <c r="BF7" s="112" t="s">
        <v>184</v>
      </c>
      <c r="BG7" s="112" t="s">
        <v>182</v>
      </c>
      <c r="BH7" s="112" t="s">
        <v>183</v>
      </c>
      <c r="BI7" s="112" t="s">
        <v>184</v>
      </c>
    </row>
    <row r="8" spans="1:61" ht="13.5" customHeight="1">
      <c r="A8" s="171">
        <v>1</v>
      </c>
      <c r="B8" s="172"/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2"/>
      <c r="AJ8" s="172"/>
      <c r="AK8" s="172"/>
      <c r="AL8" s="172"/>
      <c r="AM8" s="172"/>
      <c r="AN8" s="172"/>
      <c r="AO8" s="172"/>
      <c r="AP8" s="172"/>
      <c r="AQ8" s="172"/>
      <c r="AR8" s="172"/>
      <c r="AS8" s="172"/>
      <c r="AT8" s="172"/>
      <c r="AU8" s="172"/>
      <c r="AV8" s="172"/>
      <c r="AW8" s="172"/>
      <c r="AX8" s="173"/>
      <c r="AY8" s="174">
        <v>2</v>
      </c>
      <c r="AZ8" s="112">
        <v>3</v>
      </c>
      <c r="BA8" s="112">
        <v>4</v>
      </c>
      <c r="BB8" s="112">
        <v>5</v>
      </c>
      <c r="BC8" s="112">
        <v>6</v>
      </c>
      <c r="BD8" s="112">
        <v>7</v>
      </c>
      <c r="BE8" s="112">
        <v>8</v>
      </c>
      <c r="BF8" s="112">
        <v>9</v>
      </c>
      <c r="BG8" s="112">
        <v>10</v>
      </c>
      <c r="BH8" s="112">
        <v>11</v>
      </c>
      <c r="BI8" s="112">
        <v>12</v>
      </c>
    </row>
    <row r="9" spans="1:61" ht="39" customHeight="1">
      <c r="A9" s="175" t="s">
        <v>185</v>
      </c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6"/>
      <c r="AB9" s="17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6"/>
      <c r="AU9" s="176"/>
      <c r="AV9" s="176"/>
      <c r="AW9" s="176"/>
      <c r="AX9" s="177"/>
      <c r="AY9" s="178" t="s">
        <v>186</v>
      </c>
      <c r="AZ9" s="112"/>
      <c r="BA9" s="179">
        <f>BA10+BA11</f>
        <v>2322168</v>
      </c>
      <c r="BB9" s="179">
        <f t="shared" ref="BB9:BI9" si="0">BB10+BB11</f>
        <v>2322168</v>
      </c>
      <c r="BC9" s="179">
        <f t="shared" si="0"/>
        <v>2322168</v>
      </c>
      <c r="BD9" s="179">
        <f t="shared" si="0"/>
        <v>2322168</v>
      </c>
      <c r="BE9" s="179">
        <f t="shared" si="0"/>
        <v>2322168</v>
      </c>
      <c r="BF9" s="179">
        <f t="shared" si="0"/>
        <v>2322168</v>
      </c>
      <c r="BG9" s="179">
        <f t="shared" si="0"/>
        <v>0</v>
      </c>
      <c r="BH9" s="179">
        <f t="shared" si="0"/>
        <v>0</v>
      </c>
      <c r="BI9" s="179">
        <f t="shared" si="0"/>
        <v>0</v>
      </c>
    </row>
    <row r="10" spans="1:61" ht="50.25" customHeight="1">
      <c r="A10" s="175" t="s">
        <v>187</v>
      </c>
      <c r="B10" s="176"/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P10" s="176"/>
      <c r="AQ10" s="176"/>
      <c r="AR10" s="176"/>
      <c r="AS10" s="176"/>
      <c r="AT10" s="176"/>
      <c r="AU10" s="176"/>
      <c r="AV10" s="176"/>
      <c r="AW10" s="176"/>
      <c r="AX10" s="177"/>
      <c r="AY10" s="178" t="s">
        <v>188</v>
      </c>
      <c r="AZ10" s="112"/>
      <c r="BA10" s="180">
        <v>940725.31</v>
      </c>
      <c r="BB10" s="179">
        <f>BA10</f>
        <v>940725.31</v>
      </c>
      <c r="BC10" s="179">
        <f t="shared" ref="BC10:BF11" si="1">BB10</f>
        <v>940725.31</v>
      </c>
      <c r="BD10" s="179">
        <f t="shared" si="1"/>
        <v>940725.31</v>
      </c>
      <c r="BE10" s="179">
        <f t="shared" si="1"/>
        <v>940725.31</v>
      </c>
      <c r="BF10" s="179">
        <f t="shared" si="1"/>
        <v>940725.31</v>
      </c>
      <c r="BG10" s="112"/>
      <c r="BH10" s="112"/>
      <c r="BI10" s="112"/>
    </row>
    <row r="11" spans="1:61" ht="27" customHeight="1">
      <c r="A11" s="175" t="s">
        <v>189</v>
      </c>
      <c r="B11" s="176"/>
      <c r="C11" s="176"/>
      <c r="D11" s="176"/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176"/>
      <c r="T11" s="176"/>
      <c r="U11" s="176"/>
      <c r="V11" s="176"/>
      <c r="W11" s="176"/>
      <c r="X11" s="176"/>
      <c r="Y11" s="176"/>
      <c r="Z11" s="176"/>
      <c r="AA11" s="176"/>
      <c r="AB11" s="176"/>
      <c r="AC11" s="176"/>
      <c r="AD11" s="176"/>
      <c r="AE11" s="176"/>
      <c r="AF11" s="176"/>
      <c r="AG11" s="176"/>
      <c r="AH11" s="176"/>
      <c r="AI11" s="176"/>
      <c r="AJ11" s="176"/>
      <c r="AK11" s="176"/>
      <c r="AL11" s="176"/>
      <c r="AM11" s="176"/>
      <c r="AN11" s="176"/>
      <c r="AO11" s="176"/>
      <c r="AP11" s="176"/>
      <c r="AQ11" s="176"/>
      <c r="AR11" s="176"/>
      <c r="AS11" s="176"/>
      <c r="AT11" s="176"/>
      <c r="AU11" s="176"/>
      <c r="AV11" s="176"/>
      <c r="AW11" s="176"/>
      <c r="AX11" s="177"/>
      <c r="AY11" s="178" t="s">
        <v>190</v>
      </c>
      <c r="AZ11" s="112">
        <v>2019</v>
      </c>
      <c r="BA11" s="180">
        <v>1381442.69</v>
      </c>
      <c r="BB11" s="179">
        <f>BA11</f>
        <v>1381442.69</v>
      </c>
      <c r="BC11" s="179">
        <f t="shared" si="1"/>
        <v>1381442.69</v>
      </c>
      <c r="BD11" s="179">
        <f t="shared" si="1"/>
        <v>1381442.69</v>
      </c>
      <c r="BE11" s="179">
        <f t="shared" si="1"/>
        <v>1381442.69</v>
      </c>
      <c r="BF11" s="179">
        <f t="shared" si="1"/>
        <v>1381442.69</v>
      </c>
      <c r="BG11" s="112"/>
      <c r="BH11" s="112"/>
      <c r="BI11" s="112"/>
    </row>
    <row r="12" spans="1:61" ht="12.75"/>
    <row r="13" spans="1:61" ht="12.75">
      <c r="A13" s="181" t="s">
        <v>191</v>
      </c>
      <c r="B13" s="181"/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181"/>
      <c r="Y13" s="181"/>
      <c r="Z13" s="181"/>
      <c r="AA13" s="181"/>
      <c r="AB13" s="181"/>
      <c r="AC13" s="181"/>
      <c r="AD13" s="181"/>
      <c r="AE13" s="181"/>
      <c r="AF13" s="181"/>
      <c r="AG13" s="181"/>
      <c r="AH13" s="181"/>
      <c r="AI13" s="181"/>
      <c r="AJ13" s="181"/>
      <c r="AK13" s="181"/>
      <c r="AL13" s="181"/>
      <c r="AM13" s="181"/>
      <c r="AN13" s="181"/>
      <c r="AO13" s="181"/>
      <c r="AP13" s="181"/>
      <c r="AQ13" s="181"/>
      <c r="AR13" s="181"/>
      <c r="AS13" s="181"/>
      <c r="AT13" s="181"/>
      <c r="AU13" s="181"/>
      <c r="AV13" s="181"/>
      <c r="AW13" s="181"/>
      <c r="AX13" s="181"/>
      <c r="AY13" s="181"/>
      <c r="AZ13" s="181"/>
      <c r="BA13" s="181"/>
      <c r="BB13" s="181"/>
      <c r="BC13" s="181"/>
      <c r="BD13" s="181"/>
      <c r="BE13" s="181"/>
      <c r="BF13" s="181"/>
      <c r="BG13" s="181"/>
      <c r="BH13" s="181"/>
      <c r="BI13" s="181"/>
    </row>
    <row r="14" spans="1:61" ht="12.75">
      <c r="A14" s="181" t="s">
        <v>192</v>
      </c>
      <c r="B14" s="181"/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  <c r="AD14" s="181"/>
      <c r="AE14" s="181"/>
      <c r="AF14" s="181"/>
      <c r="AG14" s="181"/>
      <c r="AH14" s="181"/>
      <c r="AI14" s="181"/>
      <c r="AJ14" s="181"/>
      <c r="AK14" s="181"/>
      <c r="AL14" s="181"/>
      <c r="AM14" s="181"/>
      <c r="AN14" s="181"/>
      <c r="AO14" s="181"/>
      <c r="AP14" s="181"/>
      <c r="AQ14" s="181"/>
      <c r="AR14" s="181"/>
      <c r="AS14" s="181"/>
      <c r="AT14" s="181"/>
      <c r="AU14" s="181"/>
      <c r="AV14" s="181"/>
      <c r="AW14" s="181"/>
      <c r="AX14" s="181"/>
      <c r="AY14" s="181"/>
      <c r="AZ14" s="181"/>
      <c r="BA14" s="181"/>
      <c r="BB14" s="181"/>
      <c r="BC14" s="181"/>
      <c r="BD14" s="181"/>
      <c r="BE14" s="181"/>
      <c r="BF14" s="181"/>
      <c r="BG14" s="181"/>
      <c r="BH14" s="181"/>
      <c r="BI14" s="181"/>
    </row>
    <row r="15" spans="1:61" ht="36.75" customHeight="1">
      <c r="A15" s="182" t="s">
        <v>193</v>
      </c>
      <c r="B15" s="182"/>
      <c r="C15" s="182"/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  <c r="AF15" s="182"/>
      <c r="AG15" s="182"/>
      <c r="AH15" s="182"/>
      <c r="AI15" s="182"/>
      <c r="AJ15" s="182"/>
      <c r="AK15" s="182"/>
      <c r="AL15" s="182"/>
      <c r="AM15" s="182"/>
      <c r="AN15" s="182"/>
      <c r="AO15" s="182"/>
      <c r="AP15" s="182"/>
      <c r="AQ15" s="182"/>
      <c r="AR15" s="182"/>
      <c r="AS15" s="182"/>
      <c r="AT15" s="182"/>
      <c r="AU15" s="182"/>
      <c r="AV15" s="182"/>
      <c r="AW15" s="182"/>
      <c r="AX15" s="182"/>
      <c r="AY15" s="182"/>
      <c r="AZ15" s="182"/>
      <c r="BA15" s="182"/>
      <c r="BB15" s="182"/>
      <c r="BC15" s="182"/>
      <c r="BD15" s="182"/>
      <c r="BE15" s="182"/>
      <c r="BF15" s="182"/>
      <c r="BG15" s="182"/>
      <c r="BH15" s="182"/>
      <c r="BI15" s="182"/>
    </row>
    <row r="16" spans="1:61" ht="16.5" customHeight="1">
      <c r="A16" s="183" t="s">
        <v>194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  <c r="AE16" s="183"/>
      <c r="AF16" s="183"/>
      <c r="AG16" s="183"/>
      <c r="AH16" s="183"/>
      <c r="AI16" s="183"/>
      <c r="AJ16" s="183"/>
      <c r="AK16" s="183"/>
      <c r="AL16" s="183"/>
      <c r="AM16" s="183"/>
      <c r="AN16" s="183"/>
      <c r="AO16" s="183"/>
      <c r="AP16" s="183"/>
      <c r="AQ16" s="183"/>
      <c r="AR16" s="183"/>
      <c r="AS16" s="183"/>
      <c r="AT16" s="183"/>
      <c r="AU16" s="183"/>
      <c r="AV16" s="183"/>
      <c r="AW16" s="183"/>
      <c r="AX16" s="183"/>
      <c r="AY16" s="183"/>
      <c r="AZ16" s="183"/>
      <c r="BA16" s="183"/>
      <c r="BB16" s="183"/>
      <c r="BC16" s="183"/>
      <c r="BD16" s="183"/>
      <c r="BE16" s="183"/>
      <c r="BF16" s="183"/>
      <c r="BG16" s="183"/>
      <c r="BH16" s="183"/>
      <c r="BI16" s="183"/>
    </row>
    <row r="17" spans="1:61" ht="12.75"/>
    <row r="18" spans="1:61" ht="57" customHeight="1">
      <c r="A18" s="184" t="s">
        <v>17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  <c r="AE18" s="185"/>
      <c r="AF18" s="185"/>
      <c r="AG18" s="185"/>
      <c r="AH18" s="185"/>
      <c r="AI18" s="185"/>
      <c r="AJ18" s="185"/>
      <c r="AK18" s="185"/>
      <c r="AL18" s="185"/>
      <c r="AM18" s="185"/>
      <c r="AN18" s="185"/>
      <c r="AO18" s="185"/>
      <c r="AP18" s="185"/>
      <c r="AQ18" s="185"/>
      <c r="AR18" s="185"/>
      <c r="AS18" s="185"/>
      <c r="AT18" s="185"/>
      <c r="AU18" s="185"/>
      <c r="AV18" s="185"/>
      <c r="AW18" s="185"/>
      <c r="AX18" s="185"/>
      <c r="AY18" s="185"/>
      <c r="AZ18" s="185"/>
      <c r="BA18" s="185"/>
      <c r="BB18" s="185"/>
      <c r="BC18" s="186"/>
      <c r="BD18" s="187" t="s">
        <v>27</v>
      </c>
      <c r="BE18" s="188"/>
      <c r="BF18" s="189" t="s">
        <v>195</v>
      </c>
      <c r="BG18" s="189"/>
      <c r="BH18" s="189" t="s">
        <v>196</v>
      </c>
      <c r="BI18" s="189"/>
    </row>
    <row r="19" spans="1:61" ht="12.75">
      <c r="A19" s="190">
        <v>1</v>
      </c>
      <c r="B19" s="190"/>
      <c r="C19" s="190"/>
      <c r="D19" s="190"/>
      <c r="E19" s="190"/>
      <c r="F19" s="190"/>
      <c r="G19" s="190"/>
      <c r="H19" s="190"/>
      <c r="I19" s="190"/>
      <c r="J19" s="190"/>
      <c r="K19" s="190"/>
      <c r="L19" s="190"/>
      <c r="M19" s="190"/>
      <c r="N19" s="190"/>
      <c r="O19" s="190"/>
      <c r="P19" s="190"/>
      <c r="Q19" s="190"/>
      <c r="R19" s="190"/>
      <c r="S19" s="190"/>
      <c r="T19" s="190"/>
      <c r="U19" s="190"/>
      <c r="V19" s="190"/>
      <c r="W19" s="190"/>
      <c r="X19" s="190"/>
      <c r="Y19" s="190"/>
      <c r="Z19" s="190"/>
      <c r="AA19" s="190"/>
      <c r="AB19" s="190"/>
      <c r="AC19" s="190"/>
      <c r="AD19" s="190"/>
      <c r="AE19" s="190"/>
      <c r="AF19" s="190"/>
      <c r="AG19" s="190"/>
      <c r="AH19" s="190"/>
      <c r="AI19" s="190"/>
      <c r="AJ19" s="190"/>
      <c r="AK19" s="190"/>
      <c r="AL19" s="190"/>
      <c r="AM19" s="190"/>
      <c r="AN19" s="190"/>
      <c r="AO19" s="190"/>
      <c r="AP19" s="190"/>
      <c r="AQ19" s="190"/>
      <c r="AR19" s="190"/>
      <c r="AS19" s="190"/>
      <c r="AT19" s="190"/>
      <c r="AU19" s="190"/>
      <c r="AV19" s="190"/>
      <c r="AW19" s="190"/>
      <c r="AX19" s="190"/>
      <c r="AY19" s="190"/>
      <c r="AZ19" s="190"/>
      <c r="BA19" s="190"/>
      <c r="BB19" s="190"/>
      <c r="BC19" s="190"/>
      <c r="BD19" s="190">
        <v>2</v>
      </c>
      <c r="BE19" s="190"/>
      <c r="BF19" s="190">
        <v>3</v>
      </c>
      <c r="BG19" s="190"/>
      <c r="BH19" s="190">
        <v>4</v>
      </c>
      <c r="BI19" s="190"/>
    </row>
    <row r="20" spans="1:61" ht="12.75" customHeight="1">
      <c r="A20" s="191" t="s">
        <v>197</v>
      </c>
      <c r="B20" s="191"/>
      <c r="C20" s="191"/>
      <c r="D20" s="191"/>
      <c r="E20" s="191"/>
      <c r="F20" s="191"/>
      <c r="G20" s="191"/>
      <c r="H20" s="191"/>
      <c r="I20" s="191"/>
      <c r="J20" s="191"/>
      <c r="K20" s="191"/>
      <c r="L20" s="191"/>
      <c r="M20" s="191"/>
      <c r="N20" s="191"/>
      <c r="O20" s="191"/>
      <c r="P20" s="191"/>
      <c r="Q20" s="191"/>
      <c r="R20" s="191"/>
      <c r="S20" s="191"/>
      <c r="T20" s="191"/>
      <c r="U20" s="191"/>
      <c r="V20" s="191"/>
      <c r="W20" s="191"/>
      <c r="X20" s="191"/>
      <c r="Y20" s="191"/>
      <c r="Z20" s="191"/>
      <c r="AA20" s="191"/>
      <c r="AB20" s="191"/>
      <c r="AC20" s="191"/>
      <c r="AD20" s="191"/>
      <c r="AE20" s="191"/>
      <c r="AF20" s="191"/>
      <c r="AG20" s="191"/>
      <c r="AH20" s="191"/>
      <c r="AI20" s="191"/>
      <c r="AJ20" s="191"/>
      <c r="AK20" s="191"/>
      <c r="AL20" s="191"/>
      <c r="AM20" s="191"/>
      <c r="AN20" s="191"/>
      <c r="AO20" s="191"/>
      <c r="AP20" s="191"/>
      <c r="AQ20" s="191"/>
      <c r="AR20" s="191"/>
      <c r="AS20" s="191"/>
      <c r="AT20" s="191"/>
      <c r="AU20" s="191"/>
      <c r="AV20" s="191"/>
      <c r="AW20" s="191"/>
      <c r="AX20" s="191"/>
      <c r="AY20" s="191"/>
      <c r="AZ20" s="191"/>
      <c r="BA20" s="191"/>
      <c r="BB20" s="191"/>
      <c r="BC20" s="191"/>
      <c r="BD20" s="192" t="s">
        <v>198</v>
      </c>
      <c r="BE20" s="192"/>
      <c r="BF20" s="192"/>
      <c r="BG20" s="192"/>
      <c r="BH20" s="192"/>
      <c r="BI20" s="192"/>
    </row>
    <row r="21" spans="1:61" ht="12.75">
      <c r="A21" s="191" t="s">
        <v>199</v>
      </c>
      <c r="B21" s="191"/>
      <c r="C21" s="191"/>
      <c r="D21" s="191"/>
      <c r="E21" s="191"/>
      <c r="F21" s="191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1"/>
      <c r="R21" s="191"/>
      <c r="S21" s="191"/>
      <c r="T21" s="191"/>
      <c r="U21" s="191"/>
      <c r="V21" s="191"/>
      <c r="W21" s="191"/>
      <c r="X21" s="191"/>
      <c r="Y21" s="191"/>
      <c r="Z21" s="191"/>
      <c r="AA21" s="191"/>
      <c r="AB21" s="191"/>
      <c r="AC21" s="191"/>
      <c r="AD21" s="191"/>
      <c r="AE21" s="191"/>
      <c r="AF21" s="191"/>
      <c r="AG21" s="191"/>
      <c r="AH21" s="191"/>
      <c r="AI21" s="191"/>
      <c r="AJ21" s="191"/>
      <c r="AK21" s="191"/>
      <c r="AL21" s="191"/>
      <c r="AM21" s="191"/>
      <c r="AN21" s="191"/>
      <c r="AO21" s="191"/>
      <c r="AP21" s="191"/>
      <c r="AQ21" s="191"/>
      <c r="AR21" s="191"/>
      <c r="AS21" s="191"/>
      <c r="AT21" s="191"/>
      <c r="AU21" s="191"/>
      <c r="AV21" s="191"/>
      <c r="AW21" s="191"/>
      <c r="AX21" s="191"/>
      <c r="AY21" s="191"/>
      <c r="AZ21" s="191"/>
      <c r="BA21" s="191"/>
      <c r="BB21" s="191"/>
      <c r="BC21" s="191"/>
      <c r="BD21" s="192" t="s">
        <v>198</v>
      </c>
      <c r="BE21" s="192"/>
      <c r="BF21" s="192"/>
      <c r="BG21" s="192"/>
      <c r="BH21" s="192"/>
      <c r="BI21" s="192"/>
    </row>
    <row r="22" spans="1:61" ht="12.75">
      <c r="A22" s="191" t="s">
        <v>29</v>
      </c>
      <c r="B22" s="191"/>
      <c r="C22" s="191"/>
      <c r="D22" s="191"/>
      <c r="E22" s="191"/>
      <c r="F22" s="191"/>
      <c r="G22" s="191"/>
      <c r="H22" s="191"/>
      <c r="I22" s="191"/>
      <c r="J22" s="191"/>
      <c r="K22" s="191"/>
      <c r="L22" s="191"/>
      <c r="M22" s="191"/>
      <c r="N22" s="191"/>
      <c r="O22" s="191"/>
      <c r="P22" s="191"/>
      <c r="Q22" s="191"/>
      <c r="R22" s="191"/>
      <c r="S22" s="191"/>
      <c r="T22" s="191"/>
      <c r="U22" s="191"/>
      <c r="V22" s="191"/>
      <c r="W22" s="191"/>
      <c r="X22" s="191"/>
      <c r="Y22" s="191"/>
      <c r="Z22" s="191"/>
      <c r="AA22" s="191"/>
      <c r="AB22" s="191"/>
      <c r="AC22" s="191"/>
      <c r="AD22" s="191"/>
      <c r="AE22" s="191"/>
      <c r="AF22" s="191"/>
      <c r="AG22" s="191"/>
      <c r="AH22" s="191"/>
      <c r="AI22" s="191"/>
      <c r="AJ22" s="191"/>
      <c r="AK22" s="191"/>
      <c r="AL22" s="191"/>
      <c r="AM22" s="191"/>
      <c r="AN22" s="191"/>
      <c r="AO22" s="191"/>
      <c r="AP22" s="191"/>
      <c r="AQ22" s="191"/>
      <c r="AR22" s="191"/>
      <c r="AS22" s="191"/>
      <c r="AT22" s="191"/>
      <c r="AU22" s="191"/>
      <c r="AV22" s="191"/>
      <c r="AW22" s="191"/>
      <c r="AX22" s="191"/>
      <c r="AY22" s="191"/>
      <c r="AZ22" s="191"/>
      <c r="BA22" s="191"/>
      <c r="BB22" s="191"/>
      <c r="BC22" s="191"/>
      <c r="BD22" s="192" t="s">
        <v>198</v>
      </c>
      <c r="BE22" s="192"/>
      <c r="BF22" s="192" t="s">
        <v>198</v>
      </c>
      <c r="BG22" s="192"/>
      <c r="BH22" s="192" t="s">
        <v>198</v>
      </c>
      <c r="BI22" s="192"/>
    </row>
    <row r="23" spans="1:61" ht="12.75">
      <c r="A23" s="191"/>
      <c r="B23" s="191"/>
      <c r="C23" s="191"/>
      <c r="D23" s="191"/>
      <c r="E23" s="191"/>
      <c r="F23" s="191"/>
      <c r="G23" s="191"/>
      <c r="H23" s="191"/>
      <c r="I23" s="191"/>
      <c r="J23" s="191"/>
      <c r="K23" s="191"/>
      <c r="L23" s="191"/>
      <c r="M23" s="191"/>
      <c r="N23" s="191"/>
      <c r="O23" s="191"/>
      <c r="P23" s="191"/>
      <c r="Q23" s="191"/>
      <c r="R23" s="191"/>
      <c r="S23" s="191"/>
      <c r="T23" s="191"/>
      <c r="U23" s="191"/>
      <c r="V23" s="191"/>
      <c r="W23" s="191"/>
      <c r="X23" s="191"/>
      <c r="Y23" s="191"/>
      <c r="Z23" s="191"/>
      <c r="AA23" s="191"/>
      <c r="AB23" s="191"/>
      <c r="AC23" s="191"/>
      <c r="AD23" s="191"/>
      <c r="AE23" s="191"/>
      <c r="AF23" s="191"/>
      <c r="AG23" s="191"/>
      <c r="AH23" s="191"/>
      <c r="AI23" s="191"/>
      <c r="AJ23" s="191"/>
      <c r="AK23" s="191"/>
      <c r="AL23" s="191"/>
      <c r="AM23" s="191"/>
      <c r="AN23" s="191"/>
      <c r="AO23" s="191"/>
      <c r="AP23" s="191"/>
      <c r="AQ23" s="191"/>
      <c r="AR23" s="191"/>
      <c r="AS23" s="191"/>
      <c r="AT23" s="191"/>
      <c r="AU23" s="191"/>
      <c r="AV23" s="191"/>
      <c r="AW23" s="191"/>
      <c r="AX23" s="191"/>
      <c r="AY23" s="191"/>
      <c r="AZ23" s="191"/>
      <c r="BA23" s="191"/>
      <c r="BB23" s="191"/>
      <c r="BC23" s="191"/>
      <c r="BD23" s="192"/>
      <c r="BE23" s="192"/>
      <c r="BF23" s="192"/>
      <c r="BG23" s="192"/>
      <c r="BH23" s="192"/>
      <c r="BI23" s="192"/>
    </row>
    <row r="24" spans="1:61" ht="12.75">
      <c r="A24" s="191" t="s">
        <v>200</v>
      </c>
      <c r="B24" s="191"/>
      <c r="C24" s="191"/>
      <c r="D24" s="191"/>
      <c r="E24" s="191"/>
      <c r="F24" s="191"/>
      <c r="G24" s="191"/>
      <c r="H24" s="191"/>
      <c r="I24" s="191"/>
      <c r="J24" s="191"/>
      <c r="K24" s="191"/>
      <c r="L24" s="191"/>
      <c r="M24" s="191"/>
      <c r="N24" s="191"/>
      <c r="O24" s="191"/>
      <c r="P24" s="191"/>
      <c r="Q24" s="191"/>
      <c r="R24" s="191"/>
      <c r="S24" s="191"/>
      <c r="T24" s="191"/>
      <c r="U24" s="191"/>
      <c r="V24" s="191"/>
      <c r="W24" s="191"/>
      <c r="X24" s="191"/>
      <c r="Y24" s="191"/>
      <c r="Z24" s="191"/>
      <c r="AA24" s="191"/>
      <c r="AB24" s="191"/>
      <c r="AC24" s="191"/>
      <c r="AD24" s="191"/>
      <c r="AE24" s="191"/>
      <c r="AF24" s="191"/>
      <c r="AG24" s="191"/>
      <c r="AH24" s="191"/>
      <c r="AI24" s="191"/>
      <c r="AJ24" s="191"/>
      <c r="AK24" s="191"/>
      <c r="AL24" s="191"/>
      <c r="AM24" s="191"/>
      <c r="AN24" s="191"/>
      <c r="AO24" s="191"/>
      <c r="AP24" s="191"/>
      <c r="AQ24" s="191"/>
      <c r="AR24" s="191"/>
      <c r="AS24" s="191"/>
      <c r="AT24" s="191"/>
      <c r="AU24" s="191"/>
      <c r="AV24" s="191"/>
      <c r="AW24" s="191"/>
      <c r="AX24" s="191"/>
      <c r="AY24" s="191"/>
      <c r="AZ24" s="191"/>
      <c r="BA24" s="191"/>
      <c r="BB24" s="191"/>
      <c r="BC24" s="191"/>
      <c r="BD24" s="192"/>
      <c r="BE24" s="192"/>
      <c r="BF24" s="192"/>
      <c r="BG24" s="192"/>
      <c r="BH24" s="192"/>
      <c r="BI24" s="192"/>
    </row>
    <row r="25" spans="1:61" ht="12.75">
      <c r="A25" s="191" t="s">
        <v>29</v>
      </c>
      <c r="B25" s="191"/>
      <c r="C25" s="191"/>
      <c r="D25" s="191"/>
      <c r="E25" s="191"/>
      <c r="F25" s="191"/>
      <c r="G25" s="191"/>
      <c r="H25" s="191"/>
      <c r="I25" s="191"/>
      <c r="J25" s="191"/>
      <c r="K25" s="191"/>
      <c r="L25" s="191"/>
      <c r="M25" s="191"/>
      <c r="N25" s="191"/>
      <c r="O25" s="191"/>
      <c r="P25" s="191"/>
      <c r="Q25" s="191"/>
      <c r="R25" s="191"/>
      <c r="S25" s="191"/>
      <c r="T25" s="191"/>
      <c r="U25" s="191"/>
      <c r="V25" s="191"/>
      <c r="W25" s="191"/>
      <c r="X25" s="191"/>
      <c r="Y25" s="191"/>
      <c r="Z25" s="191"/>
      <c r="AA25" s="191"/>
      <c r="AB25" s="191"/>
      <c r="AC25" s="191"/>
      <c r="AD25" s="191"/>
      <c r="AE25" s="191"/>
      <c r="AF25" s="191"/>
      <c r="AG25" s="191"/>
      <c r="AH25" s="191"/>
      <c r="AI25" s="191"/>
      <c r="AJ25" s="191"/>
      <c r="AK25" s="191"/>
      <c r="AL25" s="191"/>
      <c r="AM25" s="191"/>
      <c r="AN25" s="191"/>
      <c r="AO25" s="191"/>
      <c r="AP25" s="191"/>
      <c r="AQ25" s="191"/>
      <c r="AR25" s="191"/>
      <c r="AS25" s="191"/>
      <c r="AT25" s="191"/>
      <c r="AU25" s="191"/>
      <c r="AV25" s="191"/>
      <c r="AW25" s="191"/>
      <c r="AX25" s="191"/>
      <c r="AY25" s="191"/>
      <c r="AZ25" s="191"/>
      <c r="BA25" s="191"/>
      <c r="BB25" s="191"/>
      <c r="BC25" s="191"/>
      <c r="BD25" s="192" t="s">
        <v>198</v>
      </c>
      <c r="BE25" s="192"/>
      <c r="BF25" s="192" t="s">
        <v>198</v>
      </c>
      <c r="BG25" s="192"/>
      <c r="BH25" s="192" t="s">
        <v>198</v>
      </c>
      <c r="BI25" s="192"/>
    </row>
    <row r="26" spans="1:61" ht="12.75">
      <c r="A26" s="191"/>
      <c r="B26" s="191"/>
      <c r="C26" s="191"/>
      <c r="D26" s="191"/>
      <c r="E26" s="191"/>
      <c r="F26" s="191"/>
      <c r="G26" s="191"/>
      <c r="H26" s="191"/>
      <c r="I26" s="191"/>
      <c r="J26" s="191"/>
      <c r="K26" s="191"/>
      <c r="L26" s="191"/>
      <c r="M26" s="191"/>
      <c r="N26" s="191"/>
      <c r="O26" s="191"/>
      <c r="P26" s="191"/>
      <c r="Q26" s="191"/>
      <c r="R26" s="191"/>
      <c r="S26" s="191"/>
      <c r="T26" s="191"/>
      <c r="U26" s="191"/>
      <c r="V26" s="191"/>
      <c r="W26" s="191"/>
      <c r="X26" s="191"/>
      <c r="Y26" s="191"/>
      <c r="Z26" s="191"/>
      <c r="AA26" s="191"/>
      <c r="AB26" s="191"/>
      <c r="AC26" s="191"/>
      <c r="AD26" s="191"/>
      <c r="AE26" s="191"/>
      <c r="AF26" s="191"/>
      <c r="AG26" s="191"/>
      <c r="AH26" s="191"/>
      <c r="AI26" s="191"/>
      <c r="AJ26" s="191"/>
      <c r="AK26" s="191"/>
      <c r="AL26" s="191"/>
      <c r="AM26" s="191"/>
      <c r="AN26" s="191"/>
      <c r="AO26" s="191"/>
      <c r="AP26" s="191"/>
      <c r="AQ26" s="191"/>
      <c r="AR26" s="191"/>
      <c r="AS26" s="191"/>
      <c r="AT26" s="191"/>
      <c r="AU26" s="191"/>
      <c r="AV26" s="191"/>
      <c r="AW26" s="191"/>
      <c r="AX26" s="191"/>
      <c r="AY26" s="191"/>
      <c r="AZ26" s="191"/>
      <c r="BA26" s="191"/>
      <c r="BB26" s="191"/>
      <c r="BC26" s="191"/>
      <c r="BD26" s="192"/>
      <c r="BE26" s="192"/>
      <c r="BF26" s="192"/>
      <c r="BG26" s="192"/>
      <c r="BH26" s="192"/>
      <c r="BI26" s="192"/>
    </row>
    <row r="27" spans="1:61" ht="12.75">
      <c r="A27" s="191" t="s">
        <v>201</v>
      </c>
      <c r="B27" s="191"/>
      <c r="C27" s="191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91"/>
      <c r="P27" s="191"/>
      <c r="Q27" s="191"/>
      <c r="R27" s="191"/>
      <c r="S27" s="191"/>
      <c r="T27" s="191"/>
      <c r="U27" s="191"/>
      <c r="V27" s="191"/>
      <c r="W27" s="191"/>
      <c r="X27" s="191"/>
      <c r="Y27" s="191"/>
      <c r="Z27" s="191"/>
      <c r="AA27" s="191"/>
      <c r="AB27" s="191"/>
      <c r="AC27" s="191"/>
      <c r="AD27" s="191"/>
      <c r="AE27" s="191"/>
      <c r="AF27" s="191"/>
      <c r="AG27" s="191"/>
      <c r="AH27" s="191"/>
      <c r="AI27" s="191"/>
      <c r="AJ27" s="191"/>
      <c r="AK27" s="191"/>
      <c r="AL27" s="191"/>
      <c r="AM27" s="191"/>
      <c r="AN27" s="191"/>
      <c r="AO27" s="191"/>
      <c r="AP27" s="191"/>
      <c r="AQ27" s="191"/>
      <c r="AR27" s="191"/>
      <c r="AS27" s="191"/>
      <c r="AT27" s="191"/>
      <c r="AU27" s="191"/>
      <c r="AV27" s="191"/>
      <c r="AW27" s="191"/>
      <c r="AX27" s="191"/>
      <c r="AY27" s="191"/>
      <c r="AZ27" s="191"/>
      <c r="BA27" s="191"/>
      <c r="BB27" s="191"/>
      <c r="BC27" s="191"/>
      <c r="BD27" s="192" t="s">
        <v>198</v>
      </c>
      <c r="BE27" s="192"/>
      <c r="BF27" s="192"/>
      <c r="BG27" s="192"/>
      <c r="BH27" s="192"/>
      <c r="BI27" s="192"/>
    </row>
    <row r="28" spans="1:61" ht="12.75">
      <c r="A28" s="191" t="s">
        <v>29</v>
      </c>
      <c r="B28" s="191"/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1"/>
      <c r="AM28" s="191"/>
      <c r="AN28" s="191"/>
      <c r="AO28" s="191"/>
      <c r="AP28" s="191"/>
      <c r="AQ28" s="191"/>
      <c r="AR28" s="191"/>
      <c r="AS28" s="191"/>
      <c r="AT28" s="191"/>
      <c r="AU28" s="191"/>
      <c r="AV28" s="191"/>
      <c r="AW28" s="191"/>
      <c r="AX28" s="191"/>
      <c r="AY28" s="191"/>
      <c r="AZ28" s="191"/>
      <c r="BA28" s="191"/>
      <c r="BB28" s="191"/>
      <c r="BC28" s="191"/>
      <c r="BD28" s="192" t="s">
        <v>198</v>
      </c>
      <c r="BE28" s="192"/>
      <c r="BF28" s="192" t="s">
        <v>198</v>
      </c>
      <c r="BG28" s="192"/>
      <c r="BH28" s="192" t="s">
        <v>198</v>
      </c>
      <c r="BI28" s="192"/>
    </row>
    <row r="29" spans="1:61" ht="12.75">
      <c r="A29" s="191"/>
      <c r="B29" s="191"/>
      <c r="C29" s="191"/>
      <c r="D29" s="191"/>
      <c r="E29" s="191"/>
      <c r="F29" s="191"/>
      <c r="G29" s="191"/>
      <c r="H29" s="191"/>
      <c r="I29" s="191"/>
      <c r="J29" s="191"/>
      <c r="K29" s="191"/>
      <c r="L29" s="191"/>
      <c r="M29" s="191"/>
      <c r="N29" s="191"/>
      <c r="O29" s="191"/>
      <c r="P29" s="191"/>
      <c r="Q29" s="191"/>
      <c r="R29" s="191"/>
      <c r="S29" s="191"/>
      <c r="T29" s="191"/>
      <c r="U29" s="191"/>
      <c r="V29" s="191"/>
      <c r="W29" s="191"/>
      <c r="X29" s="191"/>
      <c r="Y29" s="191"/>
      <c r="Z29" s="191"/>
      <c r="AA29" s="191"/>
      <c r="AB29" s="191"/>
      <c r="AC29" s="191"/>
      <c r="AD29" s="191"/>
      <c r="AE29" s="191"/>
      <c r="AF29" s="191"/>
      <c r="AG29" s="191"/>
      <c r="AH29" s="191"/>
      <c r="AI29" s="191"/>
      <c r="AJ29" s="191"/>
      <c r="AK29" s="191"/>
      <c r="AL29" s="191"/>
      <c r="AM29" s="191"/>
      <c r="AN29" s="191"/>
      <c r="AO29" s="191"/>
      <c r="AP29" s="191"/>
      <c r="AQ29" s="191"/>
      <c r="AR29" s="191"/>
      <c r="AS29" s="191"/>
      <c r="AT29" s="191"/>
      <c r="AU29" s="191"/>
      <c r="AV29" s="191"/>
      <c r="AW29" s="191"/>
      <c r="AX29" s="191"/>
      <c r="AY29" s="191"/>
      <c r="AZ29" s="191"/>
      <c r="BA29" s="191"/>
      <c r="BB29" s="191"/>
      <c r="BC29" s="191"/>
      <c r="BD29" s="192"/>
      <c r="BE29" s="192"/>
      <c r="BF29" s="192"/>
      <c r="BG29" s="192"/>
      <c r="BH29" s="192"/>
      <c r="BI29" s="192"/>
    </row>
    <row r="30" spans="1:61" ht="14.25" customHeight="1">
      <c r="A30" s="191" t="s">
        <v>202</v>
      </c>
      <c r="B30" s="191"/>
      <c r="C30" s="191"/>
      <c r="D30" s="191"/>
      <c r="E30" s="191"/>
      <c r="F30" s="191"/>
      <c r="G30" s="191"/>
      <c r="H30" s="191"/>
      <c r="I30" s="191"/>
      <c r="J30" s="191"/>
      <c r="K30" s="191"/>
      <c r="L30" s="191"/>
      <c r="M30" s="191"/>
      <c r="N30" s="191"/>
      <c r="O30" s="191"/>
      <c r="P30" s="191"/>
      <c r="Q30" s="191"/>
      <c r="R30" s="191"/>
      <c r="S30" s="191"/>
      <c r="T30" s="191"/>
      <c r="U30" s="191"/>
      <c r="V30" s="191"/>
      <c r="W30" s="191"/>
      <c r="X30" s="191"/>
      <c r="Y30" s="191"/>
      <c r="Z30" s="191"/>
      <c r="AA30" s="191"/>
      <c r="AB30" s="191"/>
      <c r="AC30" s="191"/>
      <c r="AD30" s="191"/>
      <c r="AE30" s="191"/>
      <c r="AF30" s="191"/>
      <c r="AG30" s="191"/>
      <c r="AH30" s="191"/>
      <c r="AI30" s="191"/>
      <c r="AJ30" s="191"/>
      <c r="AK30" s="191"/>
      <c r="AL30" s="191"/>
      <c r="AM30" s="191"/>
      <c r="AN30" s="191"/>
      <c r="AO30" s="191"/>
      <c r="AP30" s="191"/>
      <c r="AQ30" s="191"/>
      <c r="AR30" s="191"/>
      <c r="AS30" s="191"/>
      <c r="AT30" s="191"/>
      <c r="AU30" s="191"/>
      <c r="AV30" s="191"/>
      <c r="AW30" s="191"/>
      <c r="AX30" s="191"/>
      <c r="AY30" s="191"/>
      <c r="AZ30" s="191"/>
      <c r="BA30" s="191"/>
      <c r="BB30" s="191"/>
      <c r="BC30" s="191"/>
      <c r="BD30" s="192" t="s">
        <v>198</v>
      </c>
      <c r="BE30" s="192"/>
      <c r="BF30" s="192"/>
      <c r="BG30" s="192"/>
      <c r="BH30" s="192"/>
      <c r="BI30" s="192"/>
    </row>
    <row r="31" spans="1:61" ht="12.75"/>
    <row r="32" spans="1:61" ht="24" customHeight="1">
      <c r="A32" s="193" t="s">
        <v>203</v>
      </c>
      <c r="B32" s="193"/>
      <c r="C32" s="193"/>
      <c r="D32" s="193"/>
      <c r="E32" s="193"/>
      <c r="F32" s="193"/>
      <c r="G32" s="193"/>
      <c r="H32" s="193"/>
      <c r="I32" s="193"/>
      <c r="J32" s="193"/>
      <c r="K32" s="193"/>
      <c r="L32" s="193"/>
      <c r="M32" s="193"/>
      <c r="N32" s="193"/>
      <c r="O32" s="193"/>
      <c r="P32" s="193"/>
      <c r="Q32" s="193"/>
      <c r="R32" s="193"/>
      <c r="S32" s="193"/>
      <c r="T32" s="193"/>
      <c r="U32" s="193"/>
      <c r="V32" s="193"/>
      <c r="W32" s="193"/>
      <c r="X32" s="193"/>
      <c r="Y32" s="193"/>
      <c r="Z32" s="193"/>
      <c r="AA32" s="193"/>
      <c r="AB32" s="193"/>
      <c r="AC32" s="193"/>
      <c r="AD32" s="193"/>
      <c r="AE32" s="193"/>
      <c r="AF32" s="193"/>
      <c r="AG32" s="193"/>
      <c r="AH32" s="193"/>
      <c r="AI32" s="193"/>
      <c r="AJ32" s="193"/>
      <c r="AK32" s="193"/>
      <c r="AL32" s="193"/>
      <c r="AM32" s="193"/>
      <c r="AN32" s="193"/>
      <c r="AO32" s="193"/>
      <c r="AP32" s="193"/>
      <c r="AQ32" s="193"/>
      <c r="AR32" s="193"/>
      <c r="AS32" s="193"/>
      <c r="AT32" s="193"/>
      <c r="AU32" s="193"/>
      <c r="AV32" s="193"/>
      <c r="AW32" s="193"/>
      <c r="AX32" s="193"/>
      <c r="AY32" s="193"/>
      <c r="AZ32" s="193"/>
      <c r="BA32" s="193"/>
      <c r="BB32" s="193"/>
      <c r="BC32" s="193"/>
    </row>
    <row r="33" spans="1:55" ht="12.75">
      <c r="A33" s="193" t="s">
        <v>204</v>
      </c>
      <c r="B33" s="193"/>
      <c r="C33" s="193"/>
      <c r="D33" s="193"/>
      <c r="E33" s="193"/>
      <c r="F33" s="193"/>
      <c r="G33" s="193"/>
      <c r="H33" s="193"/>
      <c r="I33" s="193"/>
      <c r="J33" s="193"/>
      <c r="K33" s="193"/>
      <c r="L33" s="193"/>
      <c r="M33" s="193"/>
      <c r="N33" s="193"/>
      <c r="O33" s="193"/>
      <c r="P33" s="193"/>
      <c r="Q33" s="193"/>
      <c r="R33" s="193"/>
      <c r="S33" s="193"/>
      <c r="T33" s="193"/>
      <c r="U33" s="193"/>
      <c r="V33" s="193"/>
      <c r="W33" s="193"/>
      <c r="X33" s="193"/>
      <c r="Y33" s="193"/>
      <c r="Z33" s="193"/>
      <c r="AA33" s="193"/>
      <c r="AB33" s="193"/>
      <c r="AC33" s="193"/>
      <c r="AD33" s="193"/>
      <c r="AE33" s="193"/>
      <c r="AF33" s="193"/>
      <c r="AG33" s="193"/>
      <c r="AH33" s="193"/>
      <c r="AI33" s="193"/>
      <c r="AJ33" s="193"/>
      <c r="AK33" s="193"/>
      <c r="AL33" s="193"/>
      <c r="AM33" s="193"/>
      <c r="AN33" s="193"/>
      <c r="AO33" s="193"/>
      <c r="AP33" s="193"/>
      <c r="AQ33" s="193"/>
      <c r="AR33" s="193"/>
      <c r="AS33" s="193"/>
      <c r="AT33" s="193"/>
      <c r="AU33" s="193"/>
      <c r="AV33" s="193"/>
      <c r="AW33" s="193"/>
      <c r="AX33" s="193"/>
      <c r="AY33" s="193"/>
      <c r="AZ33" s="193"/>
      <c r="BA33" s="193"/>
      <c r="BB33" s="193"/>
      <c r="BC33" s="193"/>
    </row>
    <row r="34" spans="1:55" ht="12.75">
      <c r="A34" s="194" t="s">
        <v>58</v>
      </c>
      <c r="B34" s="194"/>
      <c r="C34" s="194"/>
      <c r="D34" s="194"/>
      <c r="E34" s="194"/>
      <c r="F34" s="194"/>
      <c r="G34" s="194"/>
      <c r="H34" s="194"/>
      <c r="I34" s="194"/>
      <c r="J34" s="194"/>
      <c r="K34" s="194"/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4"/>
      <c r="Y34" s="194"/>
      <c r="Z34" s="194"/>
      <c r="AA34" s="194"/>
      <c r="AB34" s="194"/>
      <c r="AC34" s="194"/>
      <c r="AD34" s="194"/>
      <c r="AE34" s="194"/>
      <c r="AF34" s="194"/>
      <c r="AG34" s="194"/>
      <c r="AH34" s="194"/>
      <c r="AI34" s="194"/>
      <c r="AJ34" s="194"/>
      <c r="AK34" s="194"/>
      <c r="AL34" s="194"/>
      <c r="AM34" s="194"/>
      <c r="AN34" s="194"/>
      <c r="AO34" s="194"/>
      <c r="AP34" s="194"/>
      <c r="AQ34" s="194"/>
      <c r="AR34" s="194"/>
      <c r="AS34" s="194"/>
      <c r="AT34" s="194"/>
      <c r="AU34" s="194"/>
      <c r="AV34" s="194"/>
      <c r="AW34" s="194"/>
      <c r="AX34" s="194"/>
      <c r="AY34" s="194"/>
      <c r="AZ34" s="194"/>
      <c r="BA34" s="194"/>
      <c r="BB34" s="194"/>
      <c r="BC34" s="194"/>
    </row>
    <row r="35" spans="1:55" ht="24.75" customHeight="1">
      <c r="A35" s="171" t="s">
        <v>17</v>
      </c>
      <c r="B35" s="172"/>
      <c r="C35" s="172"/>
      <c r="D35" s="172"/>
      <c r="E35" s="172"/>
      <c r="F35" s="172"/>
      <c r="G35" s="172"/>
      <c r="H35" s="172"/>
      <c r="I35" s="172"/>
      <c r="J35" s="172"/>
      <c r="K35" s="172"/>
      <c r="L35" s="172"/>
      <c r="M35" s="172"/>
      <c r="N35" s="172"/>
      <c r="O35" s="172"/>
      <c r="P35" s="172"/>
      <c r="Q35" s="172"/>
      <c r="R35" s="172"/>
      <c r="S35" s="172"/>
      <c r="T35" s="172"/>
      <c r="U35" s="172"/>
      <c r="V35" s="172"/>
      <c r="W35" s="172"/>
      <c r="X35" s="172"/>
      <c r="Y35" s="172"/>
      <c r="Z35" s="172"/>
      <c r="AA35" s="172"/>
      <c r="AB35" s="172"/>
      <c r="AC35" s="172"/>
      <c r="AD35" s="172"/>
      <c r="AE35" s="172"/>
      <c r="AF35" s="172"/>
      <c r="AG35" s="172"/>
      <c r="AH35" s="172"/>
      <c r="AI35" s="172"/>
      <c r="AJ35" s="172"/>
      <c r="AK35" s="172"/>
      <c r="AL35" s="172"/>
      <c r="AM35" s="172"/>
      <c r="AN35" s="172"/>
      <c r="AO35" s="172"/>
      <c r="AP35" s="172"/>
      <c r="AQ35" s="172"/>
      <c r="AR35" s="172"/>
      <c r="AS35" s="172"/>
      <c r="AT35" s="172"/>
      <c r="AU35" s="172"/>
      <c r="AV35" s="172"/>
      <c r="AW35" s="172"/>
      <c r="AX35" s="172"/>
      <c r="AY35" s="173"/>
      <c r="AZ35" s="125" t="s">
        <v>26</v>
      </c>
      <c r="BA35" s="195" t="s">
        <v>59</v>
      </c>
      <c r="BB35" s="196"/>
      <c r="BC35" s="197"/>
    </row>
    <row r="36" spans="1:55" ht="10.7" customHeight="1">
      <c r="A36" s="171">
        <v>1</v>
      </c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72"/>
      <c r="P36" s="172"/>
      <c r="Q36" s="172"/>
      <c r="R36" s="172"/>
      <c r="S36" s="172"/>
      <c r="T36" s="172"/>
      <c r="U36" s="172"/>
      <c r="V36" s="172"/>
      <c r="W36" s="172"/>
      <c r="X36" s="172"/>
      <c r="Y36" s="172"/>
      <c r="Z36" s="172"/>
      <c r="AA36" s="172"/>
      <c r="AB36" s="172"/>
      <c r="AC36" s="172"/>
      <c r="AD36" s="172"/>
      <c r="AE36" s="172"/>
      <c r="AF36" s="172"/>
      <c r="AG36" s="172"/>
      <c r="AH36" s="172"/>
      <c r="AI36" s="172"/>
      <c r="AJ36" s="172"/>
      <c r="AK36" s="172"/>
      <c r="AL36" s="172"/>
      <c r="AM36" s="172"/>
      <c r="AN36" s="172"/>
      <c r="AO36" s="172"/>
      <c r="AP36" s="172"/>
      <c r="AQ36" s="172"/>
      <c r="AR36" s="172"/>
      <c r="AS36" s="172"/>
      <c r="AT36" s="172"/>
      <c r="AU36" s="172"/>
      <c r="AV36" s="172"/>
      <c r="AW36" s="172"/>
      <c r="AX36" s="172"/>
      <c r="AY36" s="173"/>
      <c r="AZ36" s="174">
        <v>2</v>
      </c>
      <c r="BA36" s="171">
        <v>3</v>
      </c>
      <c r="BB36" s="172"/>
      <c r="BC36" s="173"/>
    </row>
    <row r="37" spans="1:55" ht="14.25" customHeight="1">
      <c r="A37" s="198" t="s">
        <v>50</v>
      </c>
      <c r="B37" s="199"/>
      <c r="C37" s="199"/>
      <c r="D37" s="199"/>
      <c r="E37" s="199"/>
      <c r="F37" s="199"/>
      <c r="G37" s="199"/>
      <c r="H37" s="199"/>
      <c r="I37" s="199"/>
      <c r="J37" s="199"/>
      <c r="K37" s="199"/>
      <c r="L37" s="199"/>
      <c r="M37" s="199"/>
      <c r="N37" s="199"/>
      <c r="O37" s="199"/>
      <c r="P37" s="199"/>
      <c r="Q37" s="199"/>
      <c r="R37" s="199"/>
      <c r="S37" s="199"/>
      <c r="T37" s="199"/>
      <c r="U37" s="199"/>
      <c r="V37" s="199"/>
      <c r="W37" s="199"/>
      <c r="X37" s="199"/>
      <c r="Y37" s="199"/>
      <c r="Z37" s="199"/>
      <c r="AA37" s="199"/>
      <c r="AB37" s="199"/>
      <c r="AC37" s="199"/>
      <c r="AD37" s="199"/>
      <c r="AE37" s="199"/>
      <c r="AF37" s="199"/>
      <c r="AG37" s="199"/>
      <c r="AH37" s="199"/>
      <c r="AI37" s="199"/>
      <c r="AJ37" s="199"/>
      <c r="AK37" s="199"/>
      <c r="AL37" s="199"/>
      <c r="AM37" s="199"/>
      <c r="AN37" s="199"/>
      <c r="AO37" s="199"/>
      <c r="AP37" s="199"/>
      <c r="AQ37" s="199"/>
      <c r="AR37" s="199"/>
      <c r="AS37" s="199"/>
      <c r="AT37" s="199"/>
      <c r="AU37" s="199"/>
      <c r="AV37" s="199"/>
      <c r="AW37" s="199"/>
      <c r="AX37" s="199"/>
      <c r="AY37" s="200"/>
      <c r="AZ37" s="174" t="s">
        <v>62</v>
      </c>
      <c r="BA37" s="201">
        <v>1201.5</v>
      </c>
      <c r="BB37" s="202"/>
      <c r="BC37" s="203"/>
    </row>
    <row r="38" spans="1:55" ht="14.25" customHeight="1">
      <c r="A38" s="198" t="s">
        <v>51</v>
      </c>
      <c r="B38" s="199"/>
      <c r="C38" s="199"/>
      <c r="D38" s="199"/>
      <c r="E38" s="199"/>
      <c r="F38" s="199"/>
      <c r="G38" s="199"/>
      <c r="H38" s="199"/>
      <c r="I38" s="199"/>
      <c r="J38" s="199"/>
      <c r="K38" s="199"/>
      <c r="L38" s="199"/>
      <c r="M38" s="199"/>
      <c r="N38" s="199"/>
      <c r="O38" s="199"/>
      <c r="P38" s="199"/>
      <c r="Q38" s="199"/>
      <c r="R38" s="199"/>
      <c r="S38" s="199"/>
      <c r="T38" s="199"/>
      <c r="U38" s="199"/>
      <c r="V38" s="199"/>
      <c r="W38" s="199"/>
      <c r="X38" s="199"/>
      <c r="Y38" s="199"/>
      <c r="Z38" s="199"/>
      <c r="AA38" s="199"/>
      <c r="AB38" s="199"/>
      <c r="AC38" s="199"/>
      <c r="AD38" s="199"/>
      <c r="AE38" s="199"/>
      <c r="AF38" s="199"/>
      <c r="AG38" s="199"/>
      <c r="AH38" s="199"/>
      <c r="AI38" s="199"/>
      <c r="AJ38" s="199"/>
      <c r="AK38" s="199"/>
      <c r="AL38" s="199"/>
      <c r="AM38" s="199"/>
      <c r="AN38" s="199"/>
      <c r="AO38" s="199"/>
      <c r="AP38" s="199"/>
      <c r="AQ38" s="199"/>
      <c r="AR38" s="199"/>
      <c r="AS38" s="199"/>
      <c r="AT38" s="199"/>
      <c r="AU38" s="199"/>
      <c r="AV38" s="199"/>
      <c r="AW38" s="199"/>
      <c r="AX38" s="199"/>
      <c r="AY38" s="200"/>
      <c r="AZ38" s="174" t="s">
        <v>63</v>
      </c>
      <c r="BA38" s="204"/>
      <c r="BB38" s="205"/>
      <c r="BC38" s="206"/>
    </row>
    <row r="39" spans="1:55" ht="14.25" customHeight="1">
      <c r="A39" s="198" t="s">
        <v>60</v>
      </c>
      <c r="B39" s="199"/>
      <c r="C39" s="199"/>
      <c r="D39" s="199"/>
      <c r="E39" s="199"/>
      <c r="F39" s="199"/>
      <c r="G39" s="199"/>
      <c r="H39" s="199"/>
      <c r="I39" s="199"/>
      <c r="J39" s="199"/>
      <c r="K39" s="199"/>
      <c r="L39" s="199"/>
      <c r="M39" s="199"/>
      <c r="N39" s="199"/>
      <c r="O39" s="199"/>
      <c r="P39" s="199"/>
      <c r="Q39" s="199"/>
      <c r="R39" s="199"/>
      <c r="S39" s="199"/>
      <c r="T39" s="199"/>
      <c r="U39" s="199"/>
      <c r="V39" s="199"/>
      <c r="W39" s="199"/>
      <c r="X39" s="199"/>
      <c r="Y39" s="199"/>
      <c r="Z39" s="199"/>
      <c r="AA39" s="199"/>
      <c r="AB39" s="199"/>
      <c r="AC39" s="199"/>
      <c r="AD39" s="199"/>
      <c r="AE39" s="199"/>
      <c r="AF39" s="199"/>
      <c r="AG39" s="199"/>
      <c r="AH39" s="199"/>
      <c r="AI39" s="199"/>
      <c r="AJ39" s="199"/>
      <c r="AK39" s="199"/>
      <c r="AL39" s="199"/>
      <c r="AM39" s="199"/>
      <c r="AN39" s="199"/>
      <c r="AO39" s="199"/>
      <c r="AP39" s="199"/>
      <c r="AQ39" s="199"/>
      <c r="AR39" s="199"/>
      <c r="AS39" s="199"/>
      <c r="AT39" s="199"/>
      <c r="AU39" s="199"/>
      <c r="AV39" s="199"/>
      <c r="AW39" s="199"/>
      <c r="AX39" s="199"/>
      <c r="AY39" s="200"/>
      <c r="AZ39" s="174" t="s">
        <v>64</v>
      </c>
      <c r="BA39" s="204"/>
      <c r="BB39" s="205"/>
      <c r="BC39" s="206"/>
    </row>
    <row r="40" spans="1:55" ht="14.25" customHeight="1">
      <c r="A40" s="198" t="s">
        <v>61</v>
      </c>
      <c r="B40" s="199"/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199"/>
      <c r="O40" s="199"/>
      <c r="P40" s="199"/>
      <c r="Q40" s="199"/>
      <c r="R40" s="199"/>
      <c r="S40" s="199"/>
      <c r="T40" s="199"/>
      <c r="U40" s="199"/>
      <c r="V40" s="199"/>
      <c r="W40" s="199"/>
      <c r="X40" s="199"/>
      <c r="Y40" s="199"/>
      <c r="Z40" s="199"/>
      <c r="AA40" s="199"/>
      <c r="AB40" s="199"/>
      <c r="AC40" s="199"/>
      <c r="AD40" s="199"/>
      <c r="AE40" s="199"/>
      <c r="AF40" s="199"/>
      <c r="AG40" s="199"/>
      <c r="AH40" s="199"/>
      <c r="AI40" s="199"/>
      <c r="AJ40" s="199"/>
      <c r="AK40" s="199"/>
      <c r="AL40" s="199"/>
      <c r="AM40" s="199"/>
      <c r="AN40" s="199"/>
      <c r="AO40" s="199"/>
      <c r="AP40" s="199"/>
      <c r="AQ40" s="199"/>
      <c r="AR40" s="199"/>
      <c r="AS40" s="199"/>
      <c r="AT40" s="199"/>
      <c r="AU40" s="199"/>
      <c r="AV40" s="199"/>
      <c r="AW40" s="199"/>
      <c r="AX40" s="199"/>
      <c r="AY40" s="200"/>
      <c r="AZ40" s="174" t="s">
        <v>65</v>
      </c>
      <c r="BA40" s="204"/>
      <c r="BB40" s="205"/>
      <c r="BC40" s="206"/>
    </row>
    <row r="41" spans="1:55" ht="12.75"/>
    <row r="42" spans="1:55" ht="12.75">
      <c r="A42" s="193" t="s">
        <v>205</v>
      </c>
      <c r="B42" s="193"/>
      <c r="C42" s="193"/>
      <c r="D42" s="193"/>
      <c r="E42" s="193"/>
      <c r="F42" s="193"/>
      <c r="G42" s="193"/>
      <c r="H42" s="193"/>
      <c r="I42" s="193"/>
      <c r="J42" s="193"/>
      <c r="K42" s="193"/>
      <c r="L42" s="193"/>
      <c r="M42" s="193"/>
      <c r="N42" s="193"/>
      <c r="O42" s="193"/>
      <c r="P42" s="193"/>
      <c r="Q42" s="193"/>
      <c r="R42" s="193"/>
      <c r="S42" s="193"/>
      <c r="T42" s="193"/>
      <c r="U42" s="193"/>
      <c r="V42" s="193"/>
      <c r="W42" s="193"/>
      <c r="X42" s="193"/>
      <c r="Y42" s="193"/>
      <c r="Z42" s="193"/>
      <c r="AA42" s="193"/>
      <c r="AB42" s="193"/>
      <c r="AC42" s="193"/>
      <c r="AD42" s="193"/>
      <c r="AE42" s="193"/>
      <c r="AF42" s="193"/>
      <c r="AG42" s="193"/>
      <c r="AH42" s="193"/>
      <c r="AI42" s="193"/>
      <c r="AJ42" s="193"/>
      <c r="AK42" s="193"/>
      <c r="AL42" s="193"/>
      <c r="AM42" s="193"/>
      <c r="AN42" s="193"/>
      <c r="AO42" s="193"/>
      <c r="AP42" s="193"/>
      <c r="AQ42" s="193"/>
      <c r="AR42" s="193"/>
      <c r="AS42" s="193"/>
      <c r="AT42" s="193"/>
      <c r="AU42" s="193"/>
      <c r="AV42" s="193"/>
      <c r="AW42" s="193"/>
      <c r="AX42" s="193"/>
      <c r="AY42" s="193"/>
      <c r="AZ42" s="193"/>
      <c r="BA42" s="193"/>
      <c r="BB42" s="193"/>
      <c r="BC42" s="193"/>
    </row>
    <row r="43" spans="1:55" ht="12.75">
      <c r="A43" s="207"/>
      <c r="B43" s="207"/>
      <c r="C43" s="207"/>
      <c r="D43" s="207"/>
      <c r="E43" s="207"/>
      <c r="F43" s="207"/>
      <c r="G43" s="207"/>
      <c r="H43" s="207"/>
      <c r="I43" s="207"/>
      <c r="J43" s="207"/>
      <c r="K43" s="207"/>
      <c r="L43" s="207"/>
      <c r="M43" s="207"/>
      <c r="N43" s="207"/>
      <c r="O43" s="207"/>
      <c r="P43" s="207"/>
      <c r="Q43" s="207"/>
      <c r="R43" s="207"/>
      <c r="S43" s="207"/>
      <c r="T43" s="207"/>
      <c r="U43" s="207"/>
      <c r="V43" s="207"/>
      <c r="W43" s="207"/>
      <c r="X43" s="207"/>
      <c r="Y43" s="207"/>
      <c r="Z43" s="207"/>
      <c r="AA43" s="207"/>
      <c r="AB43" s="207"/>
      <c r="AC43" s="207"/>
      <c r="AD43" s="207"/>
      <c r="AE43" s="207"/>
      <c r="AF43" s="207"/>
      <c r="AG43" s="207"/>
      <c r="AH43" s="207"/>
      <c r="AI43" s="207"/>
      <c r="AJ43" s="207"/>
      <c r="AK43" s="207"/>
      <c r="AL43" s="207"/>
      <c r="AM43" s="207"/>
      <c r="AN43" s="207"/>
      <c r="AO43" s="207"/>
      <c r="AP43" s="207"/>
      <c r="AQ43" s="207"/>
      <c r="AR43" s="207"/>
      <c r="AS43" s="207"/>
      <c r="AT43" s="207"/>
      <c r="AU43" s="207"/>
      <c r="AV43" s="207"/>
      <c r="AW43" s="207"/>
      <c r="AX43" s="207"/>
      <c r="AY43" s="207"/>
      <c r="BA43" s="207"/>
      <c r="BB43" s="207"/>
      <c r="BC43" s="207"/>
    </row>
    <row r="44" spans="1:55" ht="27" customHeight="1">
      <c r="A44" s="171" t="s">
        <v>17</v>
      </c>
      <c r="B44" s="172"/>
      <c r="C44" s="172"/>
      <c r="D44" s="172"/>
      <c r="E44" s="172"/>
      <c r="F44" s="172"/>
      <c r="G44" s="172"/>
      <c r="H44" s="172"/>
      <c r="I44" s="172"/>
      <c r="J44" s="172"/>
      <c r="K44" s="172"/>
      <c r="L44" s="172"/>
      <c r="M44" s="172"/>
      <c r="N44" s="172"/>
      <c r="O44" s="172"/>
      <c r="P44" s="172"/>
      <c r="Q44" s="172"/>
      <c r="R44" s="172"/>
      <c r="S44" s="172"/>
      <c r="T44" s="172"/>
      <c r="U44" s="172"/>
      <c r="V44" s="172"/>
      <c r="W44" s="172"/>
      <c r="X44" s="172"/>
      <c r="Y44" s="172"/>
      <c r="Z44" s="172"/>
      <c r="AA44" s="172"/>
      <c r="AB44" s="172"/>
      <c r="AC44" s="172"/>
      <c r="AD44" s="172"/>
      <c r="AE44" s="172"/>
      <c r="AF44" s="172"/>
      <c r="AG44" s="172"/>
      <c r="AH44" s="172"/>
      <c r="AI44" s="172"/>
      <c r="AJ44" s="172"/>
      <c r="AK44" s="172"/>
      <c r="AL44" s="172"/>
      <c r="AM44" s="172"/>
      <c r="AN44" s="172"/>
      <c r="AO44" s="172"/>
      <c r="AP44" s="172"/>
      <c r="AQ44" s="172"/>
      <c r="AR44" s="172"/>
      <c r="AS44" s="172"/>
      <c r="AT44" s="172"/>
      <c r="AU44" s="172"/>
      <c r="AV44" s="172"/>
      <c r="AW44" s="172"/>
      <c r="AX44" s="172"/>
      <c r="AY44" s="173"/>
      <c r="AZ44" s="125" t="s">
        <v>26</v>
      </c>
      <c r="BA44" s="195" t="s">
        <v>59</v>
      </c>
      <c r="BB44" s="196"/>
      <c r="BC44" s="197"/>
    </row>
    <row r="45" spans="1:55" ht="10.7" customHeight="1">
      <c r="A45" s="171">
        <v>1</v>
      </c>
      <c r="B45" s="172"/>
      <c r="C45" s="172"/>
      <c r="D45" s="172"/>
      <c r="E45" s="172"/>
      <c r="F45" s="172"/>
      <c r="G45" s="172"/>
      <c r="H45" s="172"/>
      <c r="I45" s="172"/>
      <c r="J45" s="172"/>
      <c r="K45" s="172"/>
      <c r="L45" s="172"/>
      <c r="M45" s="172"/>
      <c r="N45" s="172"/>
      <c r="O45" s="172"/>
      <c r="P45" s="172"/>
      <c r="Q45" s="172"/>
      <c r="R45" s="172"/>
      <c r="S45" s="172"/>
      <c r="T45" s="172"/>
      <c r="U45" s="172"/>
      <c r="V45" s="172"/>
      <c r="W45" s="172"/>
      <c r="X45" s="172"/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2"/>
      <c r="AK45" s="172"/>
      <c r="AL45" s="172"/>
      <c r="AM45" s="172"/>
      <c r="AN45" s="172"/>
      <c r="AO45" s="172"/>
      <c r="AP45" s="172"/>
      <c r="AQ45" s="172"/>
      <c r="AR45" s="172"/>
      <c r="AS45" s="172"/>
      <c r="AT45" s="172"/>
      <c r="AU45" s="172"/>
      <c r="AV45" s="172"/>
      <c r="AW45" s="172"/>
      <c r="AX45" s="172"/>
      <c r="AY45" s="173"/>
      <c r="AZ45" s="174">
        <v>2</v>
      </c>
      <c r="BA45" s="171">
        <v>3</v>
      </c>
      <c r="BB45" s="172"/>
      <c r="BC45" s="173"/>
    </row>
    <row r="46" spans="1:55" ht="21.6" customHeight="1">
      <c r="A46" s="175" t="s">
        <v>66</v>
      </c>
      <c r="B46" s="176"/>
      <c r="C46" s="176"/>
      <c r="D46" s="176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  <c r="P46" s="176"/>
      <c r="Q46" s="176"/>
      <c r="R46" s="176"/>
      <c r="S46" s="176"/>
      <c r="T46" s="176"/>
      <c r="U46" s="176"/>
      <c r="V46" s="176"/>
      <c r="W46" s="176"/>
      <c r="X46" s="176"/>
      <c r="Y46" s="176"/>
      <c r="Z46" s="176"/>
      <c r="AA46" s="176"/>
      <c r="AB46" s="176"/>
      <c r="AC46" s="176"/>
      <c r="AD46" s="176"/>
      <c r="AE46" s="176"/>
      <c r="AF46" s="176"/>
      <c r="AG46" s="176"/>
      <c r="AH46" s="176"/>
      <c r="AI46" s="176"/>
      <c r="AJ46" s="176"/>
      <c r="AK46" s="176"/>
      <c r="AL46" s="176"/>
      <c r="AM46" s="176"/>
      <c r="AN46" s="176"/>
      <c r="AO46" s="176"/>
      <c r="AP46" s="176"/>
      <c r="AQ46" s="176"/>
      <c r="AR46" s="176"/>
      <c r="AS46" s="176"/>
      <c r="AT46" s="176"/>
      <c r="AU46" s="176"/>
      <c r="AV46" s="176"/>
      <c r="AW46" s="176"/>
      <c r="AX46" s="176"/>
      <c r="AY46" s="177"/>
      <c r="AZ46" s="208" t="s">
        <v>62</v>
      </c>
      <c r="BA46" s="209">
        <v>142369</v>
      </c>
      <c r="BB46" s="210"/>
      <c r="BC46" s="211"/>
    </row>
    <row r="47" spans="1:55" ht="63" customHeight="1">
      <c r="A47" s="175" t="s">
        <v>206</v>
      </c>
      <c r="B47" s="176"/>
      <c r="C47" s="176"/>
      <c r="D47" s="176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76"/>
      <c r="R47" s="176"/>
      <c r="S47" s="176"/>
      <c r="T47" s="176"/>
      <c r="U47" s="176"/>
      <c r="V47" s="176"/>
      <c r="W47" s="176"/>
      <c r="X47" s="176"/>
      <c r="Y47" s="176"/>
      <c r="Z47" s="176"/>
      <c r="AA47" s="176"/>
      <c r="AB47" s="176"/>
      <c r="AC47" s="176"/>
      <c r="AD47" s="176"/>
      <c r="AE47" s="176"/>
      <c r="AF47" s="176"/>
      <c r="AG47" s="176"/>
      <c r="AH47" s="176"/>
      <c r="AI47" s="176"/>
      <c r="AJ47" s="176"/>
      <c r="AK47" s="176"/>
      <c r="AL47" s="176"/>
      <c r="AM47" s="176"/>
      <c r="AN47" s="176"/>
      <c r="AO47" s="176"/>
      <c r="AP47" s="176"/>
      <c r="AQ47" s="176"/>
      <c r="AR47" s="176"/>
      <c r="AS47" s="176"/>
      <c r="AT47" s="176"/>
      <c r="AU47" s="176"/>
      <c r="AV47" s="176"/>
      <c r="AW47" s="176"/>
      <c r="AX47" s="176"/>
      <c r="AY47" s="177"/>
      <c r="AZ47" s="208" t="s">
        <v>63</v>
      </c>
      <c r="BA47" s="212"/>
      <c r="BB47" s="205"/>
      <c r="BC47" s="206"/>
    </row>
    <row r="48" spans="1:55" ht="29.25" customHeight="1">
      <c r="A48" s="175" t="s">
        <v>207</v>
      </c>
      <c r="B48" s="176"/>
      <c r="C48" s="176"/>
      <c r="D48" s="176"/>
      <c r="E48" s="176"/>
      <c r="F48" s="176"/>
      <c r="G48" s="176"/>
      <c r="H48" s="176"/>
      <c r="I48" s="176"/>
      <c r="J48" s="176"/>
      <c r="K48" s="176"/>
      <c r="L48" s="176"/>
      <c r="M48" s="176"/>
      <c r="N48" s="176"/>
      <c r="O48" s="176"/>
      <c r="P48" s="176"/>
      <c r="Q48" s="176"/>
      <c r="R48" s="176"/>
      <c r="S48" s="176"/>
      <c r="T48" s="176"/>
      <c r="U48" s="176"/>
      <c r="V48" s="176"/>
      <c r="W48" s="176"/>
      <c r="X48" s="176"/>
      <c r="Y48" s="176"/>
      <c r="Z48" s="176"/>
      <c r="AA48" s="176"/>
      <c r="AB48" s="176"/>
      <c r="AC48" s="176"/>
      <c r="AD48" s="176"/>
      <c r="AE48" s="176"/>
      <c r="AF48" s="176"/>
      <c r="AG48" s="176"/>
      <c r="AH48" s="176"/>
      <c r="AI48" s="176"/>
      <c r="AJ48" s="176"/>
      <c r="AK48" s="176"/>
      <c r="AL48" s="176"/>
      <c r="AM48" s="176"/>
      <c r="AN48" s="176"/>
      <c r="AO48" s="176"/>
      <c r="AP48" s="176"/>
      <c r="AQ48" s="176"/>
      <c r="AR48" s="176"/>
      <c r="AS48" s="176"/>
      <c r="AT48" s="176"/>
      <c r="AU48" s="176"/>
      <c r="AV48" s="176"/>
      <c r="AW48" s="176"/>
      <c r="AX48" s="176"/>
      <c r="AY48" s="177"/>
      <c r="AZ48" s="208" t="s">
        <v>64</v>
      </c>
      <c r="BA48" s="212"/>
      <c r="BB48" s="205"/>
      <c r="BC48" s="206"/>
    </row>
    <row r="49" spans="1:60" ht="15.75" customHeight="1"/>
    <row r="50" spans="1:60" ht="18" customHeight="1">
      <c r="A50" s="213" t="s">
        <v>71</v>
      </c>
      <c r="B50" s="214"/>
      <c r="C50" s="214"/>
      <c r="D50" s="214"/>
      <c r="E50" s="214"/>
      <c r="F50" s="214"/>
      <c r="G50" s="214"/>
      <c r="H50" s="214"/>
      <c r="I50" s="214"/>
      <c r="J50" s="214"/>
      <c r="K50" s="214"/>
      <c r="L50" s="214"/>
      <c r="M50" s="214"/>
      <c r="N50" s="214"/>
      <c r="O50" s="214"/>
      <c r="P50" s="214"/>
      <c r="Q50" s="214"/>
      <c r="R50" s="214"/>
      <c r="S50" s="214"/>
      <c r="T50" s="214"/>
      <c r="U50" s="214"/>
      <c r="V50" s="214"/>
      <c r="W50" s="214"/>
      <c r="X50" s="214"/>
      <c r="Y50" s="214"/>
      <c r="Z50" s="214"/>
      <c r="AA50" s="214"/>
      <c r="AB50" s="214"/>
      <c r="AC50" s="214"/>
      <c r="AD50" s="214"/>
      <c r="AE50" s="214"/>
      <c r="AF50" s="214"/>
      <c r="AG50" s="214"/>
      <c r="AH50" s="214"/>
      <c r="AI50" s="214"/>
      <c r="AJ50" s="214"/>
      <c r="AK50" s="214"/>
      <c r="AL50" s="214"/>
      <c r="AM50" s="214"/>
      <c r="AN50" s="214"/>
      <c r="AO50" s="214"/>
      <c r="AP50" s="214"/>
      <c r="AQ50" s="214"/>
      <c r="AR50" s="214"/>
      <c r="AS50" s="214"/>
      <c r="AT50" s="214"/>
      <c r="AU50" s="214"/>
      <c r="AV50" s="214"/>
      <c r="AW50" s="214"/>
      <c r="AX50" s="214"/>
      <c r="AY50" s="214"/>
      <c r="BC50" s="215"/>
      <c r="BD50" s="215"/>
      <c r="BF50" s="215" t="s">
        <v>210</v>
      </c>
      <c r="BG50" s="215"/>
      <c r="BH50" s="215"/>
    </row>
    <row r="51" spans="1:60" ht="13.5" customHeight="1">
      <c r="A51" s="216"/>
      <c r="B51" s="216"/>
      <c r="C51" s="216"/>
      <c r="D51" s="216"/>
      <c r="E51" s="216"/>
      <c r="F51" s="216"/>
      <c r="G51" s="216"/>
      <c r="H51" s="216"/>
      <c r="I51" s="216"/>
      <c r="J51" s="216"/>
      <c r="K51" s="216"/>
      <c r="L51" s="216"/>
      <c r="M51" s="216"/>
      <c r="N51" s="216"/>
      <c r="O51" s="216"/>
      <c r="P51" s="216"/>
      <c r="Q51" s="216"/>
      <c r="R51" s="216"/>
      <c r="S51" s="216"/>
      <c r="T51" s="216"/>
      <c r="U51" s="216"/>
      <c r="V51" s="216"/>
      <c r="W51" s="216"/>
      <c r="X51" s="216"/>
      <c r="Y51" s="216"/>
      <c r="Z51" s="216"/>
      <c r="AA51" s="216"/>
      <c r="AB51" s="216"/>
      <c r="AC51" s="216"/>
      <c r="AD51" s="216"/>
      <c r="AE51" s="216"/>
      <c r="AF51" s="216"/>
      <c r="AG51" s="216"/>
      <c r="AH51" s="216"/>
      <c r="AI51" s="216"/>
      <c r="AJ51" s="216"/>
      <c r="AK51" s="216"/>
      <c r="AL51" s="216"/>
      <c r="AM51" s="216"/>
      <c r="AN51" s="216"/>
      <c r="AO51" s="216"/>
      <c r="AP51" s="216"/>
      <c r="AQ51" s="216"/>
      <c r="AR51" s="216"/>
      <c r="AS51" s="216"/>
      <c r="AT51" s="216"/>
      <c r="AU51" s="216"/>
      <c r="AV51" s="216"/>
      <c r="AW51" s="216"/>
      <c r="AX51" s="216"/>
      <c r="AY51" s="216"/>
      <c r="BC51" s="217" t="s">
        <v>2</v>
      </c>
      <c r="BD51" s="217"/>
      <c r="BF51" s="218" t="s">
        <v>3</v>
      </c>
      <c r="BG51" s="218"/>
      <c r="BH51" s="218"/>
    </row>
    <row r="52" spans="1:60" ht="10.15" customHeight="1">
      <c r="A52" s="216"/>
      <c r="B52" s="216"/>
      <c r="C52" s="216"/>
      <c r="D52" s="216"/>
      <c r="E52" s="216"/>
      <c r="F52" s="216"/>
      <c r="G52" s="216"/>
      <c r="H52" s="216"/>
      <c r="I52" s="216"/>
      <c r="J52" s="216"/>
      <c r="K52" s="216"/>
      <c r="L52" s="216"/>
      <c r="M52" s="216"/>
      <c r="N52" s="216"/>
      <c r="O52" s="216"/>
      <c r="P52" s="216"/>
      <c r="Q52" s="216"/>
      <c r="R52" s="216"/>
      <c r="S52" s="216"/>
      <c r="T52" s="216"/>
      <c r="U52" s="216"/>
      <c r="V52" s="216"/>
      <c r="W52" s="216"/>
      <c r="X52" s="216"/>
      <c r="Y52" s="216"/>
      <c r="Z52" s="216"/>
      <c r="AA52" s="216"/>
      <c r="AB52" s="216"/>
      <c r="AC52" s="216"/>
      <c r="AD52" s="216"/>
      <c r="AE52" s="216"/>
      <c r="AF52" s="216"/>
      <c r="AG52" s="216"/>
      <c r="AH52" s="216"/>
      <c r="AI52" s="216"/>
      <c r="AJ52" s="216"/>
      <c r="AK52" s="216"/>
      <c r="AL52" s="216"/>
      <c r="AM52" s="216"/>
      <c r="AN52" s="216"/>
      <c r="AO52" s="216"/>
      <c r="AP52" s="216"/>
      <c r="AQ52" s="216"/>
      <c r="AR52" s="216"/>
      <c r="AS52" s="216"/>
      <c r="AT52" s="216"/>
      <c r="AU52" s="216"/>
      <c r="AV52" s="216"/>
      <c r="AW52" s="216"/>
      <c r="AX52" s="216"/>
      <c r="AY52" s="216"/>
    </row>
    <row r="53" spans="1:60" ht="15.75" customHeight="1">
      <c r="A53" s="219" t="s">
        <v>72</v>
      </c>
      <c r="B53" s="219"/>
      <c r="C53" s="219"/>
      <c r="D53" s="219"/>
      <c r="E53" s="219"/>
      <c r="F53" s="219"/>
      <c r="G53" s="219"/>
      <c r="H53" s="219"/>
      <c r="I53" s="219"/>
      <c r="J53" s="219"/>
      <c r="K53" s="219"/>
      <c r="L53" s="219"/>
      <c r="M53" s="219"/>
      <c r="N53" s="219"/>
      <c r="O53" s="219"/>
      <c r="P53" s="219"/>
      <c r="Q53" s="219"/>
      <c r="R53" s="219"/>
      <c r="S53" s="219"/>
      <c r="T53" s="219"/>
      <c r="U53" s="219"/>
      <c r="V53" s="219"/>
      <c r="W53" s="219"/>
      <c r="X53" s="219"/>
      <c r="Y53" s="219"/>
      <c r="Z53" s="219"/>
      <c r="AA53" s="219"/>
      <c r="AB53" s="219"/>
      <c r="AC53" s="219"/>
      <c r="AD53" s="219"/>
      <c r="AE53" s="219"/>
      <c r="AF53" s="219"/>
      <c r="AG53" s="219"/>
      <c r="AH53" s="219"/>
      <c r="AI53" s="219"/>
      <c r="AJ53" s="219"/>
      <c r="AK53" s="219"/>
      <c r="AL53" s="219"/>
      <c r="AM53" s="219"/>
      <c r="AN53" s="219"/>
      <c r="AO53" s="219"/>
      <c r="AP53" s="219"/>
      <c r="AQ53" s="219"/>
      <c r="AR53" s="219"/>
      <c r="AS53" s="219"/>
      <c r="AT53" s="219"/>
      <c r="AU53" s="219"/>
      <c r="AV53" s="219"/>
      <c r="AW53" s="219"/>
      <c r="AX53" s="219"/>
      <c r="AY53" s="219"/>
      <c r="AZ53" s="219"/>
      <c r="BA53" s="219"/>
      <c r="BC53" s="215"/>
      <c r="BD53" s="215"/>
      <c r="BF53" s="215" t="s">
        <v>73</v>
      </c>
      <c r="BG53" s="215"/>
      <c r="BH53" s="215"/>
    </row>
    <row r="54" spans="1:60" ht="13.5" customHeight="1">
      <c r="A54" s="216"/>
      <c r="B54" s="216"/>
      <c r="C54" s="216"/>
      <c r="D54" s="216"/>
      <c r="E54" s="216"/>
      <c r="F54" s="216"/>
      <c r="G54" s="216"/>
      <c r="H54" s="216"/>
      <c r="I54" s="216"/>
      <c r="J54" s="216"/>
      <c r="K54" s="216"/>
      <c r="L54" s="216"/>
      <c r="M54" s="216"/>
      <c r="N54" s="216"/>
      <c r="O54" s="216"/>
      <c r="P54" s="216"/>
      <c r="Q54" s="216"/>
      <c r="R54" s="216"/>
      <c r="S54" s="216"/>
      <c r="T54" s="216"/>
      <c r="U54" s="216"/>
      <c r="V54" s="216"/>
      <c r="W54" s="216"/>
      <c r="X54" s="216"/>
      <c r="Y54" s="216"/>
      <c r="Z54" s="216"/>
      <c r="AA54" s="216"/>
      <c r="AB54" s="216"/>
      <c r="AC54" s="216"/>
      <c r="AD54" s="216"/>
      <c r="AE54" s="216"/>
      <c r="AF54" s="216"/>
      <c r="AG54" s="216"/>
      <c r="AH54" s="216"/>
      <c r="AI54" s="216"/>
      <c r="AJ54" s="216"/>
      <c r="AK54" s="216"/>
      <c r="AL54" s="216"/>
      <c r="AM54" s="216"/>
      <c r="AN54" s="216"/>
      <c r="AO54" s="216"/>
      <c r="AP54" s="216"/>
      <c r="AQ54" s="216"/>
      <c r="AR54" s="216"/>
      <c r="AS54" s="216"/>
      <c r="AT54" s="216"/>
      <c r="AU54" s="216"/>
      <c r="AV54" s="216"/>
      <c r="AW54" s="216"/>
      <c r="AX54" s="216"/>
      <c r="AY54" s="216"/>
      <c r="BC54" s="217" t="s">
        <v>2</v>
      </c>
      <c r="BD54" s="217"/>
      <c r="BF54" s="218" t="s">
        <v>3</v>
      </c>
      <c r="BG54" s="218"/>
      <c r="BH54" s="218"/>
    </row>
    <row r="55" spans="1:60" ht="10.15" customHeight="1">
      <c r="A55" s="216"/>
      <c r="B55" s="216"/>
      <c r="C55" s="216"/>
      <c r="D55" s="216"/>
      <c r="E55" s="216"/>
      <c r="F55" s="216"/>
      <c r="G55" s="216"/>
      <c r="H55" s="216"/>
      <c r="I55" s="216"/>
      <c r="J55" s="216"/>
      <c r="K55" s="216"/>
      <c r="L55" s="216"/>
      <c r="M55" s="216"/>
      <c r="N55" s="216"/>
      <c r="O55" s="216"/>
      <c r="P55" s="216"/>
      <c r="Q55" s="216"/>
      <c r="R55" s="216"/>
      <c r="S55" s="216"/>
      <c r="T55" s="216"/>
      <c r="U55" s="216"/>
      <c r="V55" s="216"/>
      <c r="W55" s="216"/>
      <c r="X55" s="216"/>
      <c r="Y55" s="216"/>
      <c r="Z55" s="216"/>
      <c r="AA55" s="216"/>
      <c r="AB55" s="216"/>
      <c r="AC55" s="216"/>
      <c r="AD55" s="216"/>
      <c r="AE55" s="216"/>
      <c r="AF55" s="216"/>
      <c r="AG55" s="216"/>
      <c r="AH55" s="216"/>
      <c r="AI55" s="216"/>
      <c r="AJ55" s="216"/>
      <c r="AK55" s="216"/>
      <c r="AL55" s="216"/>
      <c r="AM55" s="216"/>
      <c r="AN55" s="216"/>
      <c r="AO55" s="216"/>
      <c r="AP55" s="216"/>
      <c r="AQ55" s="216"/>
      <c r="AR55" s="216"/>
      <c r="AS55" s="216"/>
      <c r="AT55" s="216"/>
      <c r="AU55" s="216"/>
      <c r="AV55" s="216"/>
      <c r="AW55" s="216"/>
      <c r="AX55" s="216"/>
      <c r="AY55" s="216"/>
    </row>
    <row r="56" spans="1:60" ht="16.5" customHeight="1">
      <c r="A56" s="219" t="s">
        <v>74</v>
      </c>
      <c r="B56" s="219"/>
      <c r="C56" s="219"/>
      <c r="D56" s="219"/>
      <c r="E56" s="219"/>
      <c r="F56" s="219"/>
      <c r="G56" s="219"/>
      <c r="H56" s="219"/>
      <c r="I56" s="219"/>
      <c r="J56" s="219"/>
      <c r="K56" s="219"/>
      <c r="L56" s="219"/>
      <c r="M56" s="219"/>
      <c r="N56" s="219"/>
      <c r="O56" s="219"/>
      <c r="P56" s="219"/>
      <c r="Q56" s="219"/>
      <c r="R56" s="219"/>
      <c r="S56" s="219"/>
      <c r="T56" s="219"/>
      <c r="U56" s="219"/>
      <c r="V56" s="219"/>
      <c r="W56" s="219"/>
      <c r="X56" s="219"/>
      <c r="Y56" s="219"/>
      <c r="Z56" s="219"/>
      <c r="AA56" s="219"/>
      <c r="AB56" s="219"/>
      <c r="AC56" s="219"/>
      <c r="AD56" s="219"/>
      <c r="AE56" s="219"/>
      <c r="AF56" s="219"/>
      <c r="AG56" s="219"/>
      <c r="AH56" s="219"/>
      <c r="AI56" s="219"/>
      <c r="AJ56" s="219"/>
      <c r="AK56" s="219"/>
      <c r="AL56" s="219"/>
      <c r="AM56" s="219"/>
      <c r="AN56" s="219"/>
      <c r="AO56" s="219"/>
      <c r="AP56" s="219"/>
      <c r="AQ56" s="219"/>
      <c r="AR56" s="219"/>
      <c r="AS56" s="219"/>
      <c r="AT56" s="219"/>
      <c r="AU56" s="219"/>
      <c r="AV56" s="219"/>
      <c r="AW56" s="219"/>
      <c r="AX56" s="219"/>
      <c r="AY56" s="219"/>
      <c r="AZ56" s="219"/>
      <c r="BA56" s="219"/>
      <c r="BB56" s="219"/>
      <c r="BC56" s="215"/>
      <c r="BD56" s="215"/>
      <c r="BF56" s="215" t="s">
        <v>75</v>
      </c>
      <c r="BG56" s="215"/>
      <c r="BH56" s="215"/>
    </row>
    <row r="57" spans="1:60" ht="14.25" customHeight="1">
      <c r="A57" s="216"/>
      <c r="B57" s="216"/>
      <c r="C57" s="216"/>
      <c r="D57" s="216"/>
      <c r="E57" s="216"/>
      <c r="F57" s="216"/>
      <c r="G57" s="216"/>
      <c r="H57" s="216"/>
      <c r="I57" s="216"/>
      <c r="J57" s="216"/>
      <c r="K57" s="216"/>
      <c r="L57" s="216"/>
      <c r="M57" s="216"/>
      <c r="N57" s="216"/>
      <c r="O57" s="216"/>
      <c r="P57" s="216"/>
      <c r="Q57" s="216"/>
      <c r="R57" s="216"/>
      <c r="S57" s="216"/>
      <c r="T57" s="216"/>
      <c r="U57" s="216"/>
      <c r="V57" s="216"/>
      <c r="W57" s="216"/>
      <c r="X57" s="216"/>
      <c r="Y57" s="216"/>
      <c r="Z57" s="216"/>
      <c r="AA57" s="216"/>
      <c r="AB57" s="216"/>
      <c r="AC57" s="216"/>
      <c r="AD57" s="216"/>
      <c r="AE57" s="216"/>
      <c r="AF57" s="216"/>
      <c r="AG57" s="216"/>
      <c r="AH57" s="216"/>
      <c r="AI57" s="216"/>
      <c r="AJ57" s="216"/>
      <c r="AK57" s="216"/>
      <c r="AL57" s="216"/>
      <c r="AM57" s="216"/>
      <c r="AN57" s="216"/>
      <c r="AO57" s="216"/>
      <c r="AP57" s="216"/>
      <c r="AQ57" s="216"/>
      <c r="AR57" s="216"/>
      <c r="AS57" s="216"/>
      <c r="AT57" s="216"/>
      <c r="AU57" s="216"/>
      <c r="AV57" s="216"/>
      <c r="AW57" s="216"/>
      <c r="AX57" s="216"/>
      <c r="AY57" s="216"/>
      <c r="BC57" s="217" t="s">
        <v>2</v>
      </c>
      <c r="BD57" s="217"/>
      <c r="BF57" s="218" t="s">
        <v>3</v>
      </c>
      <c r="BG57" s="218"/>
      <c r="BH57" s="218"/>
    </row>
    <row r="58" spans="1:60" ht="10.15" customHeight="1">
      <c r="A58" s="216"/>
      <c r="B58" s="216"/>
      <c r="C58" s="216"/>
      <c r="D58" s="216"/>
      <c r="E58" s="216"/>
      <c r="F58" s="216"/>
      <c r="G58" s="216"/>
      <c r="H58" s="216"/>
      <c r="I58" s="216"/>
      <c r="J58" s="216"/>
      <c r="K58" s="216"/>
      <c r="L58" s="216"/>
      <c r="M58" s="216"/>
      <c r="N58" s="216"/>
      <c r="O58" s="216"/>
      <c r="P58" s="216"/>
      <c r="Q58" s="216"/>
      <c r="R58" s="216"/>
      <c r="S58" s="216"/>
      <c r="T58" s="216"/>
      <c r="U58" s="216"/>
      <c r="V58" s="216"/>
      <c r="W58" s="216"/>
      <c r="X58" s="216"/>
      <c r="Y58" s="216"/>
      <c r="Z58" s="216"/>
      <c r="AA58" s="216"/>
      <c r="AB58" s="216"/>
      <c r="AC58" s="216"/>
      <c r="AD58" s="216"/>
      <c r="AE58" s="216"/>
      <c r="AF58" s="216"/>
      <c r="AG58" s="216"/>
      <c r="AH58" s="216"/>
      <c r="AI58" s="216"/>
      <c r="AJ58" s="216"/>
      <c r="AK58" s="216"/>
      <c r="AL58" s="216"/>
      <c r="AM58" s="216"/>
      <c r="AN58" s="216"/>
      <c r="AO58" s="216"/>
      <c r="AP58" s="216"/>
      <c r="AQ58" s="216"/>
      <c r="AR58" s="216"/>
      <c r="AS58" s="216"/>
      <c r="AT58" s="216"/>
      <c r="AU58" s="216"/>
      <c r="AV58" s="216"/>
      <c r="AW58" s="216"/>
      <c r="AX58" s="216"/>
      <c r="AY58" s="216"/>
      <c r="BC58" s="220"/>
      <c r="BD58" s="220"/>
      <c r="BF58" s="221"/>
      <c r="BG58" s="221"/>
      <c r="BH58" s="221"/>
    </row>
    <row r="59" spans="1:60" ht="14.25" customHeight="1">
      <c r="A59" s="219" t="s">
        <v>76</v>
      </c>
      <c r="B59" s="222"/>
      <c r="C59" s="222"/>
      <c r="D59" s="222"/>
      <c r="E59" s="222"/>
      <c r="F59" s="222"/>
      <c r="G59" s="222"/>
      <c r="H59" s="222"/>
      <c r="I59" s="222"/>
      <c r="J59" s="222"/>
      <c r="K59" s="222"/>
      <c r="L59" s="222"/>
      <c r="M59" s="222"/>
      <c r="N59" s="222"/>
      <c r="O59" s="222"/>
      <c r="P59" s="222"/>
      <c r="Q59" s="222"/>
      <c r="R59" s="222"/>
      <c r="S59" s="222"/>
      <c r="T59" s="222"/>
      <c r="U59" s="222"/>
      <c r="V59" s="222"/>
      <c r="W59" s="222"/>
      <c r="X59" s="222"/>
      <c r="Y59" s="222"/>
      <c r="Z59" s="222"/>
      <c r="AA59" s="222"/>
      <c r="AB59" s="222"/>
      <c r="AC59" s="222"/>
      <c r="AD59" s="222"/>
      <c r="AE59" s="222"/>
      <c r="AF59" s="222"/>
      <c r="AG59" s="222"/>
      <c r="AH59" s="222"/>
      <c r="AI59" s="222"/>
      <c r="AJ59" s="222"/>
      <c r="AK59" s="222"/>
      <c r="AL59" s="222"/>
      <c r="AM59" s="222"/>
      <c r="AN59" s="222"/>
      <c r="AO59" s="222"/>
      <c r="AP59" s="222"/>
      <c r="AQ59" s="222"/>
      <c r="AR59" s="222"/>
      <c r="AS59" s="222"/>
      <c r="AT59" s="222"/>
      <c r="AU59" s="222"/>
      <c r="AV59" s="222"/>
      <c r="AW59" s="222"/>
      <c r="AX59" s="222"/>
      <c r="AY59" s="222"/>
      <c r="BC59" s="215"/>
      <c r="BD59" s="215"/>
      <c r="BF59" s="215" t="s">
        <v>208</v>
      </c>
      <c r="BG59" s="215"/>
      <c r="BH59" s="215"/>
    </row>
    <row r="60" spans="1:60" ht="17.25" customHeight="1">
      <c r="A60" s="219" t="s">
        <v>209</v>
      </c>
      <c r="B60" s="222"/>
      <c r="C60" s="222"/>
      <c r="D60" s="222"/>
      <c r="E60" s="222"/>
      <c r="F60" s="222"/>
      <c r="G60" s="222"/>
      <c r="H60" s="222"/>
      <c r="I60" s="222"/>
      <c r="J60" s="222"/>
      <c r="K60" s="222"/>
      <c r="L60" s="222"/>
      <c r="M60" s="222"/>
      <c r="N60" s="222"/>
      <c r="O60" s="222"/>
      <c r="P60" s="222"/>
      <c r="Q60" s="222"/>
      <c r="R60" s="222"/>
      <c r="S60" s="222"/>
      <c r="T60" s="222"/>
      <c r="U60" s="222"/>
      <c r="V60" s="222"/>
      <c r="W60" s="222"/>
      <c r="X60" s="222"/>
      <c r="Y60" s="222"/>
      <c r="Z60" s="222"/>
      <c r="AA60" s="222"/>
      <c r="AB60" s="222"/>
      <c r="AC60" s="222"/>
      <c r="AD60" s="222"/>
      <c r="AE60" s="222"/>
      <c r="AF60" s="222"/>
      <c r="AG60" s="222"/>
      <c r="AH60" s="222"/>
      <c r="AI60" s="222"/>
      <c r="AJ60" s="222"/>
      <c r="AK60" s="222"/>
      <c r="AL60" s="222"/>
      <c r="AM60" s="222"/>
      <c r="AN60" s="222"/>
      <c r="AO60" s="222"/>
      <c r="AP60" s="222"/>
      <c r="AQ60" s="222"/>
      <c r="AR60" s="222"/>
      <c r="AS60" s="222"/>
      <c r="AT60" s="222"/>
      <c r="AU60" s="222"/>
      <c r="AV60" s="222"/>
      <c r="AW60" s="222"/>
      <c r="AX60" s="222"/>
      <c r="AY60" s="222"/>
      <c r="BC60" s="217" t="s">
        <v>2</v>
      </c>
      <c r="BD60" s="217"/>
      <c r="BF60" s="218" t="s">
        <v>3</v>
      </c>
      <c r="BG60" s="218"/>
      <c r="BH60" s="218"/>
    </row>
  </sheetData>
  <mergeCells count="123">
    <mergeCell ref="A58:AY58"/>
    <mergeCell ref="A59:AY59"/>
    <mergeCell ref="BC59:BD59"/>
    <mergeCell ref="BF59:BH59"/>
    <mergeCell ref="A60:AY60"/>
    <mergeCell ref="BC60:BD60"/>
    <mergeCell ref="BF60:BH60"/>
    <mergeCell ref="A55:AY55"/>
    <mergeCell ref="A56:BB56"/>
    <mergeCell ref="BC56:BD56"/>
    <mergeCell ref="BF56:BH56"/>
    <mergeCell ref="A57:AY57"/>
    <mergeCell ref="BC57:BD57"/>
    <mergeCell ref="BF57:BH57"/>
    <mergeCell ref="A52:AY52"/>
    <mergeCell ref="A53:BA53"/>
    <mergeCell ref="BC53:BD53"/>
    <mergeCell ref="BF53:BH53"/>
    <mergeCell ref="A54:AY54"/>
    <mergeCell ref="BC54:BD54"/>
    <mergeCell ref="BF54:BH54"/>
    <mergeCell ref="A48:AY48"/>
    <mergeCell ref="BA48:BC48"/>
    <mergeCell ref="BC50:BD50"/>
    <mergeCell ref="BF50:BH50"/>
    <mergeCell ref="A51:AY51"/>
    <mergeCell ref="BC51:BD51"/>
    <mergeCell ref="BF51:BH51"/>
    <mergeCell ref="A45:AY45"/>
    <mergeCell ref="BA45:BC45"/>
    <mergeCell ref="A46:AY46"/>
    <mergeCell ref="BA46:BC46"/>
    <mergeCell ref="A47:AY47"/>
    <mergeCell ref="BA47:BC47"/>
    <mergeCell ref="A40:AY40"/>
    <mergeCell ref="BA40:BC40"/>
    <mergeCell ref="A42:BC42"/>
    <mergeCell ref="A43:AY43"/>
    <mergeCell ref="BA43:BC43"/>
    <mergeCell ref="A44:AY44"/>
    <mergeCell ref="BA44:BC44"/>
    <mergeCell ref="A37:AY37"/>
    <mergeCell ref="BA37:BC37"/>
    <mergeCell ref="A38:AY38"/>
    <mergeCell ref="BA38:BC38"/>
    <mergeCell ref="A39:AY39"/>
    <mergeCell ref="BA39:BC39"/>
    <mergeCell ref="A32:BC32"/>
    <mergeCell ref="A33:BC33"/>
    <mergeCell ref="A34:BC34"/>
    <mergeCell ref="A35:AY35"/>
    <mergeCell ref="BA35:BC35"/>
    <mergeCell ref="A36:AY36"/>
    <mergeCell ref="BA36:BC36"/>
    <mergeCell ref="A29:BC29"/>
    <mergeCell ref="BD29:BE29"/>
    <mergeCell ref="BF29:BG29"/>
    <mergeCell ref="BH29:BI29"/>
    <mergeCell ref="A30:BC30"/>
    <mergeCell ref="BD30:BE30"/>
    <mergeCell ref="BF30:BG30"/>
    <mergeCell ref="BH30:BI30"/>
    <mergeCell ref="A27:BC27"/>
    <mergeCell ref="BD27:BE27"/>
    <mergeCell ref="BF27:BG27"/>
    <mergeCell ref="BH27:BI27"/>
    <mergeCell ref="A28:BC28"/>
    <mergeCell ref="BD28:BE28"/>
    <mergeCell ref="BF28:BG28"/>
    <mergeCell ref="BH28:BI28"/>
    <mergeCell ref="A25:BC25"/>
    <mergeCell ref="BD25:BE25"/>
    <mergeCell ref="BF25:BG25"/>
    <mergeCell ref="BH25:BI25"/>
    <mergeCell ref="A26:BC26"/>
    <mergeCell ref="BD26:BE26"/>
    <mergeCell ref="BF26:BG26"/>
    <mergeCell ref="BH26:BI26"/>
    <mergeCell ref="A23:BC23"/>
    <mergeCell ref="BD23:BE23"/>
    <mergeCell ref="BF23:BG23"/>
    <mergeCell ref="BH23:BI23"/>
    <mergeCell ref="A24:BC24"/>
    <mergeCell ref="BD24:BE24"/>
    <mergeCell ref="BF24:BG24"/>
    <mergeCell ref="BH24:BI24"/>
    <mergeCell ref="A21:BC21"/>
    <mergeCell ref="BD21:BE21"/>
    <mergeCell ref="BF21:BG21"/>
    <mergeCell ref="BH21:BI21"/>
    <mergeCell ref="A22:BC22"/>
    <mergeCell ref="BD22:BE22"/>
    <mergeCell ref="BF22:BG22"/>
    <mergeCell ref="BH22:BI22"/>
    <mergeCell ref="A19:BC19"/>
    <mergeCell ref="BD19:BE19"/>
    <mergeCell ref="BF19:BG19"/>
    <mergeCell ref="BH19:BI19"/>
    <mergeCell ref="A20:BC20"/>
    <mergeCell ref="BD20:BE20"/>
    <mergeCell ref="BF20:BG20"/>
    <mergeCell ref="BH20:BI20"/>
    <mergeCell ref="A15:BI15"/>
    <mergeCell ref="A16:BI16"/>
    <mergeCell ref="A18:BC18"/>
    <mergeCell ref="BD18:BE18"/>
    <mergeCell ref="BF18:BG18"/>
    <mergeCell ref="BH18:BI18"/>
    <mergeCell ref="A8:AX8"/>
    <mergeCell ref="A9:AX9"/>
    <mergeCell ref="A10:AX10"/>
    <mergeCell ref="A11:AX11"/>
    <mergeCell ref="A13:BI13"/>
    <mergeCell ref="A14:BI14"/>
    <mergeCell ref="A2:BI2"/>
    <mergeCell ref="A4:AX7"/>
    <mergeCell ref="AY4:AY7"/>
    <mergeCell ref="AZ4:AZ7"/>
    <mergeCell ref="BA4:BI4"/>
    <mergeCell ref="BA5:BC6"/>
    <mergeCell ref="BD5:BI5"/>
    <mergeCell ref="BD6:BF6"/>
    <mergeCell ref="BG6:BI6"/>
  </mergeCells>
  <pageMargins left="0.70866141732283472" right="0.70866141732283472" top="0.31496062992125984" bottom="0.47244094488188981" header="0.31496062992125984" footer="0.39370078740157483"/>
  <pageSetup paperSize="9" scale="96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11</vt:i4>
      </vt:variant>
    </vt:vector>
  </HeadingPairs>
  <TitlesOfParts>
    <vt:vector size="16" baseType="lpstr">
      <vt:lpstr>1</vt:lpstr>
      <vt:lpstr>1 год</vt:lpstr>
      <vt:lpstr>2 год</vt:lpstr>
      <vt:lpstr>3 год</vt:lpstr>
      <vt:lpstr>3</vt:lpstr>
      <vt:lpstr>'1'!IS_DOCUMENT</vt:lpstr>
      <vt:lpstr>'1 год'!IS_DOCUMENT</vt:lpstr>
      <vt:lpstr>'2 год'!IS_DOCUMENT</vt:lpstr>
      <vt:lpstr>'3'!IS_DOCUMENT</vt:lpstr>
      <vt:lpstr>'3 год'!IS_DOCUMENT</vt:lpstr>
      <vt:lpstr>'1 год'!Заголовки_для_печати</vt:lpstr>
      <vt:lpstr>'2 год'!Заголовки_для_печати</vt:lpstr>
      <vt:lpstr>'3 год'!Заголовки_для_печати</vt:lpstr>
      <vt:lpstr>'1 год'!Область_печати</vt:lpstr>
      <vt:lpstr>'2 год'!Область_печати</vt:lpstr>
      <vt:lpstr>'3 год'!Область_печати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POI HSSF rep:2.44.1.52</dc:description>
  <cp:lastModifiedBy>Admin</cp:lastModifiedBy>
  <cp:lastPrinted>2019-03-18T11:14:30Z</cp:lastPrinted>
  <dcterms:created xsi:type="dcterms:W3CDTF">2018-03-20T05:46:13Z</dcterms:created>
  <dcterms:modified xsi:type="dcterms:W3CDTF">2019-03-29T11:08:30Z</dcterms:modified>
</cp:coreProperties>
</file>